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fileSharing readOnlyRecommended="1"/>
  <workbookPr/>
  <mc:AlternateContent xmlns:mc="http://schemas.openxmlformats.org/markup-compatibility/2006">
    <mc:Choice Requires="x15">
      <x15ac:absPath xmlns:x15ac="http://schemas.microsoft.com/office/spreadsheetml/2010/11/ac" url="https://ausdrillltd.sharepoint.com/sites/CorporateSafetyandSustainability/Shared Documents/5.0 Performance Evaluation/5.3 Reporting/5.3.2 Sustainability Report/FY24 Sustainability Report/Databook/"/>
    </mc:Choice>
  </mc:AlternateContent>
  <xr:revisionPtr revIDLastSave="0" documentId="8_{2E56474F-C870-49A6-A3B4-4ADCF41BA5DF}" xr6:coauthVersionLast="47" xr6:coauthVersionMax="47" xr10:uidLastSave="{00000000-0000-0000-0000-000000000000}"/>
  <bookViews>
    <workbookView xWindow="-110" yWindow="-110" windowWidth="19420" windowHeight="10420" tabRatio="779" xr2:uid="{1659D802-3169-4754-BB2E-5961A1A39B40}"/>
  </bookViews>
  <sheets>
    <sheet name="Cover" sheetId="1" r:id="rId1"/>
    <sheet name="Contents" sheetId="2" r:id="rId2"/>
    <sheet name="Materiality" sheetId="10" r:id="rId3"/>
    <sheet name="Caring for People &amp; Communities" sheetId="13" r:id="rId4"/>
    <sheet name="Valuing Enviro &amp; Energy Transit" sheetId="11" r:id="rId5"/>
    <sheet name="Scope 3 Basis of Preparation" sheetId="19" r:id="rId6"/>
    <sheet name="Climate Scenario Analysis" sheetId="20" r:id="rId7"/>
    <sheet name="Acting Ethically &amp; Responsibily" sheetId="14" r:id="rId8"/>
    <sheet name="GRI Index" sheetId="9" r:id="rId9"/>
    <sheet name="TCFD Index" sheetId="17"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9" i="13"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<sst xmlns="http://schemas.openxmlformats.org/spreadsheetml/2006/main" count="1054" uniqueCount="673">
  <si>
    <t>Materiality</t>
  </si>
  <si>
    <t>Materiality assessment</t>
  </si>
  <si>
    <t>Material sustainability topics</t>
  </si>
  <si>
    <t>Sustainability Blueprint</t>
  </si>
  <si>
    <t>Caring for our people and communities</t>
  </si>
  <si>
    <t>No adverse life changing events</t>
  </si>
  <si>
    <t>Basis of Preparation - Health and Safety</t>
  </si>
  <si>
    <t>Our people: creating safe and respectful workplaces and achieving gender balance</t>
  </si>
  <si>
    <t>Partnering with our communities</t>
  </si>
  <si>
    <t>Valuing the environment &amp; enabling the energy transition</t>
  </si>
  <si>
    <t>Environmental stewardship</t>
  </si>
  <si>
    <t>Accelerating decarbonisation</t>
  </si>
  <si>
    <t>Scope 1 and 2 Greenhouse Gas Emissions Basis of Preparation Summary</t>
  </si>
  <si>
    <t>Scope 3 Basis of Preparation</t>
  </si>
  <si>
    <t>Climate Scenario Analysis</t>
  </si>
  <si>
    <t>Acting ethically &amp; responsibly</t>
  </si>
  <si>
    <t>Business ethics and anti-corruption</t>
  </si>
  <si>
    <t>Governance</t>
  </si>
  <si>
    <t>Security, crisis and emergency management</t>
  </si>
  <si>
    <t>Human rights and modern slavery</t>
  </si>
  <si>
    <t>Cyber security</t>
  </si>
  <si>
    <t>Industry associations</t>
  </si>
  <si>
    <t>Sustainability Frameworks</t>
  </si>
  <si>
    <t>GRI</t>
  </si>
  <si>
    <t>TCFD</t>
  </si>
  <si>
    <t>MATERIALITY ASSESSMENT</t>
  </si>
  <si>
    <t>OUR MATERIAL SUSTAINABILITY TOPICS</t>
  </si>
  <si>
    <t xml:space="preserve">
</t>
  </si>
  <si>
    <t>OUR SUSTAINABILITY BLUEPRINT</t>
  </si>
  <si>
    <t>METRIC</t>
  </si>
  <si>
    <t>FY19</t>
  </si>
  <si>
    <t>FY20</t>
  </si>
  <si>
    <t>FY21</t>
  </si>
  <si>
    <t>FY22</t>
  </si>
  <si>
    <t>FY23</t>
  </si>
  <si>
    <t>FY24</t>
  </si>
  <si>
    <t>HEALTH AND SAFETY</t>
  </si>
  <si>
    <t>Total Fatalities</t>
  </si>
  <si>
    <t># employees</t>
  </si>
  <si>
    <t># contractors</t>
  </si>
  <si>
    <t>Lost Time Injury Frequency Rate</t>
  </si>
  <si>
    <t>LTIFR</t>
  </si>
  <si>
    <t># incidents per million hours worked</t>
  </si>
  <si>
    <t>Total Recordable Injury Frequency Rate</t>
  </si>
  <si>
    <t>TRIFR</t>
  </si>
  <si>
    <t>All Injury Frequency Rate</t>
  </si>
  <si>
    <t>AIFR</t>
  </si>
  <si>
    <t>SPIFR</t>
  </si>
  <si>
    <t xml:space="preserve"> - </t>
  </si>
  <si>
    <t>Fines and prosecutions</t>
  </si>
  <si>
    <t>#</t>
  </si>
  <si>
    <t>Critical Control Field Verifications completed</t>
  </si>
  <si>
    <t>CCFV</t>
  </si>
  <si>
    <t>CheckIns completed</t>
  </si>
  <si>
    <t>SystemChecks completed</t>
  </si>
  <si>
    <t>Injury Insights</t>
  </si>
  <si>
    <t xml:space="preserve">      Majority of injuries: body part</t>
  </si>
  <si>
    <t>% / body part</t>
  </si>
  <si>
    <t>26 / fingers or hands</t>
  </si>
  <si>
    <t>27 / fingers or hands</t>
  </si>
  <si>
    <t xml:space="preserve">      Majority of injuries: mechanism</t>
  </si>
  <si>
    <t>% / mechanism</t>
  </si>
  <si>
    <t>50 / line of fire</t>
  </si>
  <si>
    <t>56 / line of fire</t>
  </si>
  <si>
    <t xml:space="preserve">      Majority of serious potential incidents: critical risk</t>
  </si>
  <si>
    <t>% / critical risk</t>
  </si>
  <si>
    <t>40 / mobile equipment</t>
  </si>
  <si>
    <t>29 / mobile equipment</t>
  </si>
  <si>
    <t>OUR PEOPLE</t>
  </si>
  <si>
    <t>Total Workforce</t>
  </si>
  <si>
    <t>Employees by region</t>
  </si>
  <si>
    <t xml:space="preserve">      Australia</t>
  </si>
  <si>
    <t>%</t>
  </si>
  <si>
    <t xml:space="preserve">      Africa</t>
  </si>
  <si>
    <t>&lt;1</t>
  </si>
  <si>
    <t xml:space="preserve">      Asia</t>
  </si>
  <si>
    <t xml:space="preserve">      North America</t>
  </si>
  <si>
    <t>Total Voluntary Turnover Rate</t>
  </si>
  <si>
    <t># / %</t>
  </si>
  <si>
    <t>1 / 14</t>
  </si>
  <si>
    <t>2 / 29</t>
  </si>
  <si>
    <t>2 / 31</t>
  </si>
  <si>
    <t>4 / 57</t>
  </si>
  <si>
    <t>Females in senior management</t>
  </si>
  <si>
    <t>Females in the workforce</t>
  </si>
  <si>
    <t>WGEA 'gender pay gap'</t>
  </si>
  <si>
    <t>% base salary</t>
  </si>
  <si>
    <t>% total remuneration</t>
  </si>
  <si>
    <t>People feel psychologically safe in their team (Aus only)</t>
  </si>
  <si>
    <t>OUR COMMUNITIES (Local Procurement, Community Spend, Local Training and Employment)</t>
  </si>
  <si>
    <t>Local Procurement and Spend</t>
  </si>
  <si>
    <t>AUD$</t>
  </si>
  <si>
    <t>0.78 B</t>
  </si>
  <si>
    <t>1.48 B</t>
  </si>
  <si>
    <t xml:space="preserve">      Community investment and donations</t>
  </si>
  <si>
    <t>1.4 M</t>
  </si>
  <si>
    <t>Local Employment</t>
  </si>
  <si>
    <t>Training</t>
  </si>
  <si>
    <t>Australian workforce employed as an apprentice</t>
  </si>
  <si>
    <t>Australian workforce provided with a traineeship</t>
  </si>
  <si>
    <t>Total training numbers at Maun Training Centre</t>
  </si>
  <si>
    <t xml:space="preserve">      Induction Underground</t>
  </si>
  <si>
    <t>Barminco</t>
  </si>
  <si>
    <t># people attended</t>
  </si>
  <si>
    <t>Master Drilling</t>
  </si>
  <si>
    <t>Lucient labour hire</t>
  </si>
  <si>
    <t xml:space="preserve">      Botswana level 1 first aid</t>
  </si>
  <si>
    <t>Barminco &amp; Contractors</t>
  </si>
  <si>
    <t xml:space="preserve">      Induction Surface</t>
  </si>
  <si>
    <t xml:space="preserve">      Hand and Power tools</t>
  </si>
  <si>
    <t xml:space="preserve">      Hydraulics</t>
  </si>
  <si>
    <t xml:space="preserve">      Pneumatics</t>
  </si>
  <si>
    <t xml:space="preserve">      Sandvik Schematic reading</t>
  </si>
  <si>
    <t xml:space="preserve">      Sandvik Basic Electro hydraulics </t>
  </si>
  <si>
    <t xml:space="preserve">      Hydraulic hose making</t>
  </si>
  <si>
    <t xml:space="preserve">      African Mining Service Induction</t>
  </si>
  <si>
    <t>AMS</t>
  </si>
  <si>
    <t xml:space="preserve">      ERT Course</t>
  </si>
  <si>
    <t>KCM/Barminco</t>
  </si>
  <si>
    <t xml:space="preserve">      TOTAL</t>
  </si>
  <si>
    <t>ACCELERATING DECARBONISATION</t>
  </si>
  <si>
    <t>Greenhouse gas emissions - scope 1</t>
  </si>
  <si>
    <r>
      <t>tonnes CO</t>
    </r>
    <r>
      <rPr>
        <vertAlign val="subscript"/>
        <sz val="11"/>
        <color theme="1"/>
        <rFont val="Calibri"/>
        <family val="2"/>
        <scheme val="minor"/>
      </rPr>
      <t>2</t>
    </r>
    <r>
      <rPr>
        <sz val="11"/>
        <color theme="1"/>
        <rFont val="Calibri"/>
        <family val="2"/>
        <scheme val="minor"/>
      </rPr>
      <t>-e</t>
    </r>
  </si>
  <si>
    <t>Greenhouse gas emissions - scope 2 (location-based)</t>
  </si>
  <si>
    <t>Greenhouse gas emissions - scope 2 (market-based)</t>
  </si>
  <si>
    <t>Energy consumed (scope 1 and 2)</t>
  </si>
  <si>
    <t>Scope 3 category 1 (purchased goods and services)</t>
  </si>
  <si>
    <t>Scope 3 category 2 (capital goods)</t>
  </si>
  <si>
    <t>Scope 3 category 3 (fuel- and energy-related activities)</t>
  </si>
  <si>
    <t>Scope 3 category 4 (upstream transportation and distribution)</t>
  </si>
  <si>
    <t>Scope 3 category 6 (business travel)</t>
  </si>
  <si>
    <t>ENVIRONMENTAL STEWARDSHIP</t>
  </si>
  <si>
    <t>Water use at operational control sites</t>
  </si>
  <si>
    <t>kL</t>
  </si>
  <si>
    <t>Waste sent to landfill by operational control sites</t>
  </si>
  <si>
    <t>Waste diverted from landfill by operational control sites</t>
  </si>
  <si>
    <t>Total significant environmental incidents</t>
  </si>
  <si>
    <t>Carbon monoxide</t>
  </si>
  <si>
    <t>tonnes</t>
  </si>
  <si>
    <t>Formaldehyde (methyl aldehyde)</t>
  </si>
  <si>
    <t>Oxides of nitrogen</t>
  </si>
  <si>
    <t>Particulate matter &lt;10um</t>
  </si>
  <si>
    <t>Sulphur dioxide</t>
  </si>
  <si>
    <t>Total volatile organic compounds</t>
  </si>
  <si>
    <t>Particulate matter &lt;2.5um</t>
  </si>
  <si>
    <t>Benzene</t>
  </si>
  <si>
    <t>kg</t>
  </si>
  <si>
    <t>1,3-Butadiene (vinyl ethylene)</t>
  </si>
  <si>
    <t>Cumene</t>
  </si>
  <si>
    <t>Cyclohexane</t>
  </si>
  <si>
    <t>Ethylbenzene</t>
  </si>
  <si>
    <t>n-Hexane</t>
  </si>
  <si>
    <t>Polycyclic aromatic hydrocarbons</t>
  </si>
  <si>
    <t>Toluene (methylbenzene)</t>
  </si>
  <si>
    <t>Xylenes</t>
  </si>
  <si>
    <t>SCOPE 3 BASIS OF PREPARATION</t>
  </si>
  <si>
    <t>SCOPE 3 CATEGORY</t>
  </si>
  <si>
    <t>EVALUATION STATUS</t>
  </si>
  <si>
    <t>CALCULATION METHODOLOGY</t>
  </si>
  <si>
    <t>Purchased goods and services</t>
  </si>
  <si>
    <t xml:space="preserve">Relevant, material </t>
  </si>
  <si>
    <r>
      <rPr>
        <b/>
        <sz val="11"/>
        <color theme="1"/>
        <rFont val="Calibri"/>
        <family val="2"/>
        <scheme val="minor"/>
      </rPr>
      <t>Spend-based method:</t>
    </r>
    <r>
      <rPr>
        <sz val="11"/>
        <color theme="1"/>
        <rFont val="Calibri"/>
        <family val="2"/>
        <scheme val="minor"/>
      </rPr>
      <t xml:space="preserve"> spend data in Australian dollars were sourced from Perenti finance systems and sorted into relevant categories based on Perenti’s Chart of Accounts with relevant emission factors sourced from appropriate publicly available databases.</t>
    </r>
  </si>
  <si>
    <t>Capital goods</t>
  </si>
  <si>
    <t>Fuel- and energy-related activities</t>
  </si>
  <si>
    <r>
      <rPr>
        <b/>
        <sz val="11"/>
        <color theme="1"/>
        <rFont val="Calibri"/>
        <family val="2"/>
        <scheme val="minor"/>
      </rPr>
      <t>Average-data method:</t>
    </r>
    <r>
      <rPr>
        <sz val="11"/>
        <color theme="1"/>
        <rFont val="Calibri"/>
        <family val="2"/>
        <scheme val="minor"/>
      </rPr>
      <t xml:space="preserve"> GHG emissions attributable to the extraction, production and transport of fuels and electricity transmission and distribution losses were estimated through applying the relevant scope 3 emission factors from the NGA Factors 2023 to consumption data for diesel, LPG, natural gas and electricity. </t>
    </r>
  </si>
  <si>
    <t>Upstream transportation and distribution</t>
  </si>
  <si>
    <r>
      <rPr>
        <b/>
        <sz val="11"/>
        <color theme="1"/>
        <rFont val="Calibri"/>
        <family val="2"/>
        <scheme val="minor"/>
      </rPr>
      <t>Spend-based method:</t>
    </r>
    <r>
      <rPr>
        <sz val="11"/>
        <color theme="1"/>
        <rFont val="Calibri"/>
        <family val="2"/>
        <scheme val="minor"/>
      </rPr>
      <t xml:space="preserve"> FY24 spend in Australian dollars was sourced from Perenti finance systems and sorted into relevant categories based on Perenti’s Chart of Accounts with relevant emission factors sourced from appropriate publicly available databases.</t>
    </r>
  </si>
  <si>
    <t>Waste generated in operations</t>
  </si>
  <si>
    <t>Relevant, not material based on estimates</t>
  </si>
  <si>
    <t>N/A</t>
  </si>
  <si>
    <t>Business travel</t>
  </si>
  <si>
    <r>
      <rPr>
        <b/>
        <sz val="11"/>
        <color theme="1"/>
        <rFont val="Calibri"/>
        <family val="2"/>
        <scheme val="minor"/>
      </rPr>
      <t xml:space="preserve">Distance-based method: </t>
    </r>
    <r>
      <rPr>
        <sz val="11"/>
        <color theme="1"/>
        <rFont val="Calibri"/>
        <family val="2"/>
        <scheme val="minor"/>
      </rPr>
      <t xml:space="preserve">Domestic and international commercial flight distance data were obtained from travel provider. Chartered flight data associated with fly-in-fly-out (FIFO) workers were sourced from employee rosters. Appropriate publicly available databases were used to source distance-based emission factors. </t>
    </r>
  </si>
  <si>
    <t>Employee commuting</t>
  </si>
  <si>
    <t>Upstream leased assets</t>
  </si>
  <si>
    <t>Not relevant</t>
  </si>
  <si>
    <t>Downstream transportation and distribution</t>
  </si>
  <si>
    <t>Processing of sold products</t>
  </si>
  <si>
    <t xml:space="preserve">Use of sold products </t>
  </si>
  <si>
    <t>End-of-life treatment of sold products</t>
  </si>
  <si>
    <t>Downstream leased assets</t>
  </si>
  <si>
    <t>Relevant, material</t>
  </si>
  <si>
    <t>Franchises</t>
  </si>
  <si>
    <t>Investments</t>
  </si>
  <si>
    <t>QUALITATIVE CLIMATE SCENARIO ANALYSIS</t>
  </si>
  <si>
    <r>
      <t>Climate change has risen beyond a background factor to a specific, discernible source of disruption that requires action and planning. 
In FY23, we partnered with a specialist consultant to identify and assess the physical and transitional climate-related risks and opportunities over different time horizons in accordance with TCFD recommendations. 
The qualitative analysis used three physical and three transitional climate scenarios across two timeframes (2030 and 2050</t>
    </r>
    <r>
      <rPr>
        <vertAlign val="superscript"/>
        <sz val="11"/>
        <color theme="1"/>
        <rFont val="Calibri"/>
        <family val="2"/>
        <scheme val="minor"/>
      </rPr>
      <t>1</t>
    </r>
    <r>
      <rPr>
        <sz val="11"/>
        <color theme="1"/>
        <rFont val="Calibri"/>
        <family val="2"/>
        <scheme val="minor"/>
      </rPr>
      <t xml:space="preserve">). Physical risks are modelled against the Intergovernmental Panel on Climate Change (IPCC) Shared Socio-economic Pathways from their AR6 Report 2021. Transition risks are modelled against numerous assumptions gathered from the International Energy Agency’s World Energy Outlook scenario, as well as a Network for Greening the Financial System.
</t>
    </r>
  </si>
  <si>
    <t>SCENARIO</t>
  </si>
  <si>
    <t>PHYSICAL</t>
  </si>
  <si>
    <t>TRANSITIONAL</t>
  </si>
  <si>
    <r>
      <rPr>
        <u/>
        <sz val="11"/>
        <color theme="1"/>
        <rFont val="Calibri"/>
        <family val="2"/>
        <scheme val="minor"/>
      </rPr>
      <t>Scenario 1</t>
    </r>
    <r>
      <rPr>
        <sz val="11"/>
        <color theme="1"/>
        <rFont val="Calibri"/>
        <family val="2"/>
        <scheme val="minor"/>
      </rPr>
      <t>: 
High GHG emissions</t>
    </r>
  </si>
  <si>
    <t>CO2 emissions triple by 2075 and global warming exceeds 4°C by 2100.</t>
  </si>
  <si>
    <t>Multilateral decarbonisation efforts stall and atrophy from their current position, markets are unimpeded by climate policy/carbon pricing.</t>
  </si>
  <si>
    <r>
      <rPr>
        <u/>
        <sz val="11"/>
        <color theme="1"/>
        <rFont val="Calibri"/>
        <family val="2"/>
        <scheme val="minor"/>
      </rPr>
      <t>Scenario 2</t>
    </r>
    <r>
      <rPr>
        <sz val="11"/>
        <color theme="1"/>
        <rFont val="Calibri"/>
        <family val="2"/>
        <scheme val="minor"/>
      </rPr>
      <t>: Moderate GHG emissions</t>
    </r>
  </si>
  <si>
    <t>While the Paris Agreement is missed, a late course-correction limits global warming to 2-3°C by 2100.</t>
  </si>
  <si>
    <t>Little effort to reduce GHG emissions until sudden change in sentiment of policy makers due to climatic shock event.</t>
  </si>
  <si>
    <r>
      <rPr>
        <u/>
        <sz val="11"/>
        <color theme="1"/>
        <rFont val="Calibri"/>
        <family val="2"/>
        <scheme val="minor"/>
      </rPr>
      <t>Scenario 3</t>
    </r>
    <r>
      <rPr>
        <sz val="11"/>
        <color theme="1"/>
        <rFont val="Calibri"/>
        <family val="2"/>
        <scheme val="minor"/>
      </rPr>
      <t>: 
Low GHG emissions</t>
    </r>
  </si>
  <si>
    <t>Orderly path to limit global warming to under 2°C, reaching net zero by 2050.</t>
  </si>
  <si>
    <t>Stringent decarbonisation policies are implemented immediately, opening up investment in clean energy.</t>
  </si>
  <si>
    <t>PHYSICAL RISKS</t>
  </si>
  <si>
    <t xml:space="preserve">Multiple indicators were selected to assess the physical risks of climate change to Perenti, which are extreme heat, water stress and drought, extreme precipitation and flooding, extreme weather events, accumulation of chronic climate factors and sea level rise. When reviewing the IPCC scenarios, the following climate trends were noted to apply to our operations: 
</t>
  </si>
  <si>
    <t xml:space="preserve">      • Extreme precipitation events are currently being observed and are projected to increase in frequency and intensity in western and southern 
         Africa, Eastern and Northern Australia and regions in North America.
      • Extreme temperature is currently being observed and is projected to increase in frequency and intensity in all operational locations in Africa and 
         Australia. 
      • Water stress is currently being observed and is projected to increase in intensity, particularly in the Sahel region in Africa and Western Australian 
         regions. 
      • Chronic physical risks (extreme temperatures (+/-), humidity, winds, hail) are projected to become less predictable and more frequent over time 
         in all areas of Perenti’s operations. 
      • Acute extreme weather events are currently being observed and are projected to increase in severity and frequency in all areas of our 
         operations.</t>
  </si>
  <si>
    <t>By applying these regional trends to our organisational assets, operations and value chain we identified five physical risks as potentially material to Perenti (see table below). Under a “middle of the road” scenario, physical risks were found to present a low-to-moderate risk to 2030, with increased likelihood out to 2050. We have existing processes to manage each of these risks, and the analysis has been used to investigate where additional control may be required to manage increasing frequency and intensity of events.</t>
  </si>
  <si>
    <t>EXISTING MANAGEMENT CONTROLS</t>
  </si>
  <si>
    <t>Extreme weather event causing significant damage to infrastructure and machinery needed to operate and supply a mine site rendering it inoperable for an extended period of time.</t>
  </si>
  <si>
    <t>•	Early warning systems and evacuation procedures
•	Reviewing contractual terms to mitigate Perenti risk
•	Regional risk appetite
•	Tender and project risk assessments</t>
  </si>
  <si>
    <t>An extreme precipitation event leading to the flooding of an underground mine resulting in multiple fatalities, operation stoppage and legal actions against Perenti.</t>
  </si>
  <si>
    <t>•	Upfront review of client’s controls
•	Refuge chambers located at designated locations
•	Warning and evacuation procedures
•	Contractual mechanisms
•	Water Management Plans (site specific)</t>
  </si>
  <si>
    <t>Water stress causing conflicts with local communities over remaining resources, which results in public or reputational damage, business disruption or operations continuity.</t>
  </si>
  <si>
    <t>•	Exiting high risk jurisdictions
•	Client engagement
•	Contractual protections
•	Capturing surface water runoff</t>
  </si>
  <si>
    <t>Extreme heat causing employees to suffer severe health implications like heat stroke or heat exhaustion (which could be fatal). Consequential legal actions against Perenti.</t>
  </si>
  <si>
    <t>•	Individual and work area temperature monitoring
•	Heat stress-related training and awareness (especially for new starters)
•	Mine cooling and ventilation
•	Time limits on extreme work environment exposure</t>
  </si>
  <si>
    <t>Combination of chronic factors undermines critical infrastructure resulting in operational disruption.</t>
  </si>
  <si>
    <t>•	Predetermined response plans
•	Regular maintenance and checks</t>
  </si>
  <si>
    <t>TRANSITION RISKS AND OPPORTUNITIES</t>
  </si>
  <si>
    <t xml:space="preserve">Multiple risk events were assessed across the TCFD’s four categories of policy and legal, market, technology and reputational risk. Seven distinct transition risks were identified as being potentially material to Perenti, which were then reviewed for existing and potential controls, as well as market opportunities (see table below). </t>
  </si>
  <si>
    <t>TOPIC</t>
  </si>
  <si>
    <t>TRANSITION RISK</t>
  </si>
  <si>
    <t>RELATED OPPORTUNITIES AND CONTROL</t>
  </si>
  <si>
    <t>Policy and legal</t>
  </si>
  <si>
    <t>Contracts disproportionately expose Perenti to climate risk events</t>
  </si>
  <si>
    <t xml:space="preserve">We will examine contractual terms and our due diligence approach to better integrate climate risk into future contracts, with the intent of reducing exposure to contracts and projects in which a disproportionate exposure of physical risks rests with Perenti. </t>
  </si>
  <si>
    <t>Market</t>
  </si>
  <si>
    <t>Withdrawal of capital from emissions intensive activities results in lack of capital access</t>
  </si>
  <si>
    <t xml:space="preserve">There is a substantial opportunity for Perenti to be market leader in green mining and electrified mining contracting. We are actively progressing the industry towards a low carbon future with the recent contract to undertake an electrification study for the full electrification of the IGO Cosmos underground nickel project. By taking action to reduce our own emissions and partnering with others to develop lower carbon mines we are creating proof of sustainable strategy and reducing the risks associated with lower capital access for emissions intensive activities. </t>
  </si>
  <si>
    <t>Clients are slow to transition or fail completely, causing counterparty risk</t>
  </si>
  <si>
    <t>Offer sustainable mining solutions to clients while prioritising contracts that are aligned with our strategy and target commodities. We will further embed consideration of specific climate and sustainability factors in business decisions and particularly in the diligence process that inform where we are going to operate, how we will operate and with whom.</t>
  </si>
  <si>
    <t>Major geopolitical disruptions cause safety concerns, reduced mine access, and supply chain disruptions</t>
  </si>
  <si>
    <t>We undertake thorough risk assessments and emergency response plans are applied alongside robust safety protocols. By diversifying operational locations and suppliers we can minimise the impact of reduced mine access and supply chain disruptions in the event of geopolitical disruptions.</t>
  </si>
  <si>
    <t>Redistribution in commodity supply and demand, causing market disruptions</t>
  </si>
  <si>
    <t>Our business model based on short and mid-term contracts is inherently flexible and allows for adjustments based on market conditions. Our diversified client base reduces dependence on a single buyer or market segment. We actively monitor supply and demand factors in order to make timely strategic decisions.</t>
  </si>
  <si>
    <t>Technology</t>
  </si>
  <si>
    <t>Abrupt shift to electrification results in bottlenecking of technology and capital</t>
  </si>
  <si>
    <t>Perenti is already experiencing bottlenecks when attempting to procure electric vehicles which may remain over the long-term if supply cannot meet demand. To mitigate this, we regularly meet with all major OEMs to inform our electrification strategy and implementation timeline moving forward. 
Electrification has not yet been developed on a full mining scale and there is an opportunity to partner with technology leaders such ABB. This supports Perenti being at the forefront technological readiness of emerging solutions.</t>
  </si>
  <si>
    <t>Reputation</t>
  </si>
  <si>
    <t>Workforce attraction is limited due to lack of skilled workers and negative associations to mining industries</t>
  </si>
  <si>
    <t xml:space="preserve">We recognise that the transition to a lower carbon economy will require new and adapted skills and technologies, which necessitates investment in the quality of skills and the size of the workforce required to make this a success. By bringing sustainability to the core of our strategy we hope to increase the attractiveness of the industry to a new generation, thus helping to develop the skills needed for mining in the future.  </t>
  </si>
  <si>
    <t xml:space="preserve">Our next step is to use the qualitative scenario analysis as a foundation to quantify and assess the financial risks and opportunities associated with climate change. We will continue to assess and disclose climate-related risks and opportunities as part of our internal risk assessment process, with the aim of improving the level of detail over time. </t>
  </si>
  <si>
    <r>
      <rPr>
        <vertAlign val="superscript"/>
        <sz val="11"/>
        <color theme="1" tint="0.499984740745262"/>
        <rFont val="Calibri"/>
        <family val="2"/>
        <scheme val="minor"/>
      </rPr>
      <t xml:space="preserve">1 </t>
    </r>
    <r>
      <rPr>
        <sz val="11"/>
        <color theme="1" tint="0.499984740745262"/>
        <rFont val="Calibri"/>
        <family val="2"/>
        <scheme val="minor"/>
      </rPr>
      <t>Perenti has defined short- and long-term climate risks as those arising between now and 2030, and 2030-2050 respectively.</t>
    </r>
  </si>
  <si>
    <t>BUSINESS ETHICS AND ANTI-CORRUPTION</t>
  </si>
  <si>
    <t>Compliance with Code of Conduct</t>
  </si>
  <si>
    <t># alleged</t>
  </si>
  <si>
    <t># substantiated</t>
  </si>
  <si>
    <t>Speak Up notifications alleging a Code of Conduct breach</t>
  </si>
  <si>
    <t># received</t>
  </si>
  <si>
    <t># investigated and actioned</t>
  </si>
  <si>
    <t>Compliance with Continuous Disclosure</t>
  </si>
  <si>
    <t># breaches</t>
  </si>
  <si>
    <t>GOVERNANCE</t>
  </si>
  <si>
    <t>Internal audits completed</t>
  </si>
  <si>
    <t># internal audits</t>
  </si>
  <si>
    <t>SECURITY, CRISIS and EMERGENCY PREPAREDNESS</t>
  </si>
  <si>
    <t>Review of contractor implementation of Voluntary Principles on Security and Human Rights</t>
  </si>
  <si>
    <t># reviews</t>
  </si>
  <si>
    <t>HUMAN RIGHTS and MODERN SLAVERY</t>
  </si>
  <si>
    <t>Third-party social audits of suppliers</t>
  </si>
  <si>
    <t># audits</t>
  </si>
  <si>
    <t>CYBER SECURITY</t>
  </si>
  <si>
    <t>Material information data breaches</t>
  </si>
  <si>
    <t># material breaches</t>
  </si>
  <si>
    <t>INDUSTRY ASSOCIATIONS</t>
  </si>
  <si>
    <t>Perenti, or its operating businesses, are members of industry associations or organisations including:</t>
  </si>
  <si>
    <t>Australian Resources &amp; Energy Employer Association (AREEA)</t>
  </si>
  <si>
    <t>Australian Institute of Mining and Metallurgy (AusIMM)</t>
  </si>
  <si>
    <t>Ghana Chamber of Mines</t>
  </si>
  <si>
    <t>Australian Drilling Industry Association</t>
  </si>
  <si>
    <t>Australian Remote Operations for Space and Earth (AROSE)</t>
  </si>
  <si>
    <t>Australia-Africa Minerals &amp; Energy Group (AAMEG)</t>
  </si>
  <si>
    <t>WA Mining Club</t>
  </si>
  <si>
    <t>Ghana Netherlands Business &amp; Culture Council (GNBCC)</t>
  </si>
  <si>
    <t>Association of Mining and Exploration Companies (AMEC)</t>
  </si>
  <si>
    <t>National Association of Women in Operations (NAWO)</t>
  </si>
  <si>
    <t>Austmine</t>
  </si>
  <si>
    <t>Electric Mine Consortium (EMC)</t>
  </si>
  <si>
    <t>European Chamber of Commerce in Ghana (EuroCham)</t>
  </si>
  <si>
    <t>Minerals Council of Australia (MCA)</t>
  </si>
  <si>
    <t>The Delegation of German Industry and Commerce in Ghana (AHK)</t>
  </si>
  <si>
    <t>Chamber of Minerals and Energy (CME)</t>
  </si>
  <si>
    <t>Customs Brokers Association of Ghana (CUBAG)</t>
  </si>
  <si>
    <t>Human Rights Resources and Energy collaborative (HRREc)</t>
  </si>
  <si>
    <t>Our engagement with these organisations is consistent with the Perenti Code of Conduct.</t>
  </si>
  <si>
    <t>GLOBAL REPORTING INITIATIVE (GRI) CONTENT INDEX</t>
  </si>
  <si>
    <t>UNIVERSAL STANDARDS</t>
  </si>
  <si>
    <t>GRI Standard</t>
  </si>
  <si>
    <t>Disclosure</t>
  </si>
  <si>
    <t>Reference</t>
  </si>
  <si>
    <t>Organisation and its reporting practices</t>
  </si>
  <si>
    <t>2-1</t>
  </si>
  <si>
    <t>Organisational details</t>
  </si>
  <si>
    <t>See perenti.com/investors/reports-presentations/
      • 2024 Annual Report (page 11)</t>
  </si>
  <si>
    <t>2-2</t>
  </si>
  <si>
    <t>Entities included in the organisation's sustainability reporting</t>
  </si>
  <si>
    <t>See perenti.com/investors/reports-presentations/
      • 2024 Annual Report (page ii, 11)</t>
  </si>
  <si>
    <t>2-3</t>
  </si>
  <si>
    <t>Reporting period, frequency and contact point</t>
  </si>
  <si>
    <t>2-4</t>
  </si>
  <si>
    <t xml:space="preserve">Restatements of information </t>
  </si>
  <si>
    <t>2-5</t>
  </si>
  <si>
    <t>External assurance</t>
  </si>
  <si>
    <t>Activities and workers</t>
  </si>
  <si>
    <t>2-6</t>
  </si>
  <si>
    <t>Activities, value chain and other business relationships</t>
  </si>
  <si>
    <t>2-7</t>
  </si>
  <si>
    <t>Employees</t>
  </si>
  <si>
    <t>Details of Perenti's employees is disclosed annually in our Annual Sustainability Report and presented in the Caring for Our People and Communities tab of this Databook.</t>
  </si>
  <si>
    <t>2-8</t>
  </si>
  <si>
    <t>Workers who are not employees</t>
  </si>
  <si>
    <t>Not yet disclosed, however the significant majority of Perenti's workers are employees.</t>
  </si>
  <si>
    <t>2-9</t>
  </si>
  <si>
    <t>Governance structure and composition</t>
  </si>
  <si>
    <t>See perenti.com/investors/corporate-governance/
      • 2024 Corporate Governance Statement (page 2-3, 6)</t>
  </si>
  <si>
    <t>2-10</t>
  </si>
  <si>
    <t>Nomination and selection of the highest governance body</t>
  </si>
  <si>
    <t>See perenti.com/investors/corporate-governance/
      • 2024 Corporate Governance Statement (page 9)</t>
  </si>
  <si>
    <t>2-11</t>
  </si>
  <si>
    <t xml:space="preserve">Chair of the highest governance body </t>
  </si>
  <si>
    <t>See perenti.com/investors/corporate-governance/
      • 2024 Corporate Governance Statement (page 5-6)</t>
  </si>
  <si>
    <t>2-12</t>
  </si>
  <si>
    <t>Role of highest governance body in overseeing the management of impacts</t>
  </si>
  <si>
    <t>See perenti.com/investors/corporate-governance/
      • Board Charter (page 1)
      • 2024 Corporate Governance Statement (page 6-8)</t>
  </si>
  <si>
    <t xml:space="preserve">2-13 </t>
  </si>
  <si>
    <t>Delegation of responsibility for managing impacts</t>
  </si>
  <si>
    <t>2-14</t>
  </si>
  <si>
    <t>Role of highest governance body in sustainability reporting</t>
  </si>
  <si>
    <t>2-15</t>
  </si>
  <si>
    <t>Conflicts of interest</t>
  </si>
  <si>
    <t>Communication of critical concerns</t>
  </si>
  <si>
    <t>2-17</t>
  </si>
  <si>
    <t>Collective knowledge of highest governance body</t>
  </si>
  <si>
    <t>2-18</t>
  </si>
  <si>
    <t>Evaluation of the performance of the highest governance body</t>
  </si>
  <si>
    <t>2-19</t>
  </si>
  <si>
    <t>Remuneration policies</t>
  </si>
  <si>
    <t>2-20</t>
  </si>
  <si>
    <t xml:space="preserve">Process to determine remuneration </t>
  </si>
  <si>
    <t>2-21</t>
  </si>
  <si>
    <t>Annual total compensation ratio</t>
  </si>
  <si>
    <t>Not yet disclosed. Annual total compensation for Executive Key Management Personnel (KMP) is disclosed annually in our Annual Remuneration Report (published as part of our Annual Report).</t>
  </si>
  <si>
    <t>Strategy, policies and practices</t>
  </si>
  <si>
    <t>2-22</t>
  </si>
  <si>
    <t>Statement on sustainable development strategy</t>
  </si>
  <si>
    <t>See perenti.com/investors/reports-presentations/
      • 2024 Annual Report (page 4-5)
      • 2024 Annual Sustainability Report (page 36-37)</t>
  </si>
  <si>
    <t>2-23</t>
  </si>
  <si>
    <t>Policy commitments</t>
  </si>
  <si>
    <t>All our Policies are available on our website, and apply to all our subsidiaries, employees and contractors.
See perenti.com/investors/corporate-governance/</t>
  </si>
  <si>
    <t>2-24</t>
  </si>
  <si>
    <t>Embedding policy commitments</t>
  </si>
  <si>
    <t>See perenti.com/investors/corporate-governance/
      • Board Charter
      • Audit and Risk Committee Charter
      • People and Remuneration Committee Charter
      • Safety and Sustainability Committee Charter
      • 2024 Corporate Governance Statement</t>
  </si>
  <si>
    <t>2-25</t>
  </si>
  <si>
    <t>Processes to remediate negative impacts</t>
  </si>
  <si>
    <t>2-26</t>
  </si>
  <si>
    <t>Mechanisms for seeing advice and raising concerns</t>
  </si>
  <si>
    <t>See perenti.com/investors/corporate-governance/
      • Code of Conduct Policy and Booklet
      • Speak Up Policy and Standard</t>
  </si>
  <si>
    <t>2-27</t>
  </si>
  <si>
    <t>Compliance with laws and regulations</t>
  </si>
  <si>
    <t>Sustainability-related fines and convictions are disclosed annually in our Annual Sustainability Report and presented in the Caring for People and Communities and the Valuing the Environment and Enabling the Energy Transistion tabs of this Databook.</t>
  </si>
  <si>
    <t>2-28</t>
  </si>
  <si>
    <t>Membership associations</t>
  </si>
  <si>
    <t>Industry Associations</t>
  </si>
  <si>
    <t>Stakeholder engagement</t>
  </si>
  <si>
    <t>2-29</t>
  </si>
  <si>
    <t>Approach to stakeholder engagement</t>
  </si>
  <si>
    <t>The Perenti Group Sustainability Standard requires all Divisions to develop and implement stakeholder engagement plans commensurate with the nature and scale of activities. At a minimum this will include:
      • stakeholder identification and planned engagement activities
      • indigenous engagement and cultural awareness training
      • community complaints and grievance mechanism.</t>
  </si>
  <si>
    <t>2-30</t>
  </si>
  <si>
    <t>Collective bargaining agreements</t>
  </si>
  <si>
    <t>Not yet disclosed</t>
  </si>
  <si>
    <t>Material topics</t>
  </si>
  <si>
    <t>3-1</t>
  </si>
  <si>
    <t>Process to determine material topics</t>
  </si>
  <si>
    <t>Materiality Tab</t>
  </si>
  <si>
    <t>3-2</t>
  </si>
  <si>
    <t>List of material topics</t>
  </si>
  <si>
    <t>3-3</t>
  </si>
  <si>
    <t>Management of material topics</t>
  </si>
  <si>
    <t>Management of material topics are outlined below.</t>
  </si>
  <si>
    <t>Sector Standard</t>
  </si>
  <si>
    <t xml:space="preserve">Topic Standard </t>
  </si>
  <si>
    <t>Details / Location</t>
  </si>
  <si>
    <t>GHG emissions</t>
  </si>
  <si>
    <t>14.1.1</t>
  </si>
  <si>
    <t>14.1.2</t>
  </si>
  <si>
    <t>302-1</t>
  </si>
  <si>
    <t>Energy consumption within the organisation</t>
  </si>
  <si>
    <t>Energy consumption is disclosed annually in our Annual Sustainability Report and presented in the Valuing the Environment and Enabling the Energy Transition tab of this Databook.</t>
  </si>
  <si>
    <t>14.1.3</t>
  </si>
  <si>
    <t>302-2</t>
  </si>
  <si>
    <t>Energy consumption outside of the organisation</t>
  </si>
  <si>
    <t>14.1.4</t>
  </si>
  <si>
    <t>302-3</t>
  </si>
  <si>
    <t>Energy intensity</t>
  </si>
  <si>
    <t>14.1.5</t>
  </si>
  <si>
    <t>305-1</t>
  </si>
  <si>
    <t>Direct (Scope 1) GHG emissions</t>
  </si>
  <si>
    <t>14.1.6</t>
  </si>
  <si>
    <t>305-2</t>
  </si>
  <si>
    <t>Energy indirect (Scope 2) GHG emissions</t>
  </si>
  <si>
    <t>14.1.7</t>
  </si>
  <si>
    <t>305-3</t>
  </si>
  <si>
    <t>Other indirect (Scope 3) GHG emissions</t>
  </si>
  <si>
    <t>14.1.8</t>
  </si>
  <si>
    <t>305-4</t>
  </si>
  <si>
    <t>GHG emissions intensity</t>
  </si>
  <si>
    <t>14.1.9</t>
  </si>
  <si>
    <t>305-5</t>
  </si>
  <si>
    <t>Reduction of GHG emisisons</t>
  </si>
  <si>
    <t>Climate adaptation and resilience</t>
  </si>
  <si>
    <t>14.2.1</t>
  </si>
  <si>
    <t>14.2.2</t>
  </si>
  <si>
    <t>201-2</t>
  </si>
  <si>
    <t>Financial implications and other risks and opportunities due to climate change</t>
  </si>
  <si>
    <t>Not yet disclosed - financial impact of physical and transitional climate change risks on the business will be undertaken in FY25.</t>
  </si>
  <si>
    <t>Economic impacts</t>
  </si>
  <si>
    <t>14.9.1</t>
  </si>
  <si>
    <t>14.9.2</t>
  </si>
  <si>
    <t>201-1</t>
  </si>
  <si>
    <t>Direct economic value generated and distributed</t>
  </si>
  <si>
    <t>14.9.3</t>
  </si>
  <si>
    <t>203-1</t>
  </si>
  <si>
    <t>Infrastructure investments and services supported</t>
  </si>
  <si>
    <t>14.9.4</t>
  </si>
  <si>
    <t>203-2</t>
  </si>
  <si>
    <t>Significant indirect economic impacts</t>
  </si>
  <si>
    <t>14.9.5</t>
  </si>
  <si>
    <t>204-1</t>
  </si>
  <si>
    <t>Proportion of spending on local suppliers</t>
  </si>
  <si>
    <t>The value of spend with local suppliers is disclosed annually in our Annual Sustainability Report and presented in the Caring for People and Communities tab of this Databook. 
The proportion of spend with local suppliers is not yet disclosed.</t>
  </si>
  <si>
    <t>14.9.6</t>
  </si>
  <si>
    <t>Report the percentage of workers hired from the local community at the mine-site level, broken down by gender, and the organization's definition used for ‘local community’.</t>
  </si>
  <si>
    <t>The percentage of our international workforce that is employed locally (employed from the same country as the project location) is disclosed annually in our Annual Sustainability Report and presented in the Caring for People and Communities tab of this Databook.</t>
  </si>
  <si>
    <t>Rights of Indigenous Peoples</t>
  </si>
  <si>
    <t>14.11.1</t>
  </si>
  <si>
    <t>14.11.2</t>
  </si>
  <si>
    <t>411-1</t>
  </si>
  <si>
    <t>Incidents of violations involving rights of Indigenous Peoples</t>
  </si>
  <si>
    <t>In FY24, neither Perenti nor its subsidiaries were involved in any incidents involving the rights of Indigenous Peoples.</t>
  </si>
  <si>
    <t>14.11.3</t>
  </si>
  <si>
    <t>List the locations of operations and proven reserves where Indigenous Peoples are present and are or may be affected by the activities of the organization.</t>
  </si>
  <si>
    <t xml:space="preserve">Perenti appreciates that our activities often occur on, or near, land traditionally owned by or under the customary use of Indigenous peoples - particularly across Australia and North America. We have identified Indigenous Peoples nations and/or language groups on our project locations map at perenti.com/project-locations/.  </t>
  </si>
  <si>
    <t>14.11.4</t>
  </si>
  <si>
    <t>Report whether the organization has been involved in a process of seeking free, prior, and informed consent (FPIC) from Indigenous Peoples for any of the organisation’s activities</t>
  </si>
  <si>
    <t>Security practices</t>
  </si>
  <si>
    <t>14.14.1</t>
  </si>
  <si>
    <t>14.14.2</t>
  </si>
  <si>
    <t>410-1</t>
  </si>
  <si>
    <t>Security personnel trained in human rights policies or procedures</t>
  </si>
  <si>
    <t>Critical incident management</t>
  </si>
  <si>
    <t>14.15.1</t>
  </si>
  <si>
    <t>14.15.2</t>
  </si>
  <si>
    <t>306-3</t>
  </si>
  <si>
    <t>Significant spills</t>
  </si>
  <si>
    <t>Significant spills are considered significant environmental incidents. The number and type of significant incidents are disclosed annually in our Annual Sustainability Report and presented in the Valuing the Environment and Enabling the Energy Transition tab of this ESG Databook.
Perenti has not had any significant environmental incidents and therefore no significant spills.</t>
  </si>
  <si>
    <t>14.15.3</t>
  </si>
  <si>
    <t>Report the number of critical incidents in the reporting period, describe their impacts, and actions taken to remediate them.</t>
  </si>
  <si>
    <t>14.15.4</t>
  </si>
  <si>
    <t>Report the percentage of mine sites that have emergency preparedness and response plans in place, and list the sites that do not.</t>
  </si>
  <si>
    <t>Occupational health and safety</t>
  </si>
  <si>
    <t>14.16.1</t>
  </si>
  <si>
    <t>See perenti.com/investors/reports-presentations/
      • 2024 Annual Sustainability Report (page 38-39)</t>
  </si>
  <si>
    <t>14.16.2</t>
  </si>
  <si>
    <t>403-1</t>
  </si>
  <si>
    <t>Occupational health and safety management system</t>
  </si>
  <si>
    <t xml:space="preserve">See perenti.com/investors/reports-presentations/
      • 2023 Annual Sustainability Report (page 8)
The Perenti Health and Safety Group Standard states that:
Corporate and Divisions must implement and maintain a management system aligned with ISO 45001 Occupational health and safety management systems — Requirements with guidance for use. </t>
  </si>
  <si>
    <t>14.16.3</t>
  </si>
  <si>
    <t>403-2</t>
  </si>
  <si>
    <t>Hazard identification, risk assessment, and incident investigation</t>
  </si>
  <si>
    <t>See perenti.com/investors/corporate-governance/
      • Health, Safety and Well-being Policy
The Perenti Health and Safety Group Standard states that:
      • Leaders must ensure people are safe from reprisals when reporting their concerns, incidents, hazards, risks, and opportunities, in accordance with Our Code of Conduct and Speak-Up Policy. 
      • Corporate and Divisions must integrate HS risk and opportunity management into planning, operational decision-making, and operational reviews in accordance with the Risk Management Group Standard. 
      • Corporate and Divisions must develop, implement, communicate and maintain site-specific HS management plans and risk registers that identify and assess relevant HS risks and opportunities and be approved in accordance with Appendix A.
      • Where a Divisional risk profile identifies the potential for a material unwanted event (MUE), a critical control management (CCM) program must be in place and be approved.
      • Critical controls must:
              o Have a documented performance specification which details how to verify and report control effectiveness
              o Be routinely verified and reported for effectiveness, with opportunities for improvement identified, including stopping the task, if applicable
              o Require a management response when critical control performance is inadequate.
      • Corporate and Divisions must prioritise automated, systematic and “above the line” (elimination, substitution, isolation, and engineering) controls for HS hazards and risks, over procedural and PPE controls.
The Standard also outlines our incident management processes which state that Corporate and Divisions must:
      • Ensure incidents are reported and managed in accordance with the Health, Safety &amp; Environment Incident Management and Investigation Group Procedure and with the applicable requirements of the Incident Notification and Investigation Group Standard
      • Ensure processes and resources are in place for the prompt medical treatment of work-related injuries and illnesses and the provision of rehabilitation programs based on appropriate medical advice.
      • Ensure incidents, injuries and illnesses are classified in accordance with the Health, Safety &amp; Environment Incident Management and Investigation Group Procedure
      • Investigate serious or potentially serious incidents to identify and implement learnings, which must be shared across Divisions
      • Focus investigations on organisational learning.</t>
  </si>
  <si>
    <t>14.16.4</t>
  </si>
  <si>
    <t>403-3</t>
  </si>
  <si>
    <t>Occupational health services</t>
  </si>
  <si>
    <t>14.16.5</t>
  </si>
  <si>
    <t>403-4</t>
  </si>
  <si>
    <t>Worker participation, consultation, and communication on occupational health and safety</t>
  </si>
  <si>
    <t>The Perenti Health and Safety Group Standard states that Corporate and Divisions must:
 • Review the results of the employee engagement and culture survey for HS improvement opportunities (see the Human Resources Group Standard)
 • Engage and consult with employees to actively seek proactive solutions and ideas to improve safety 
 • Engage and consult with employees prior to changes that affect them are finalised 
 • Ensure that employees are represented in incident investigations
 • Ensure that a confidential Employee Assistance Program (EAP) is available and communicated to all employees.</t>
  </si>
  <si>
    <t>14.16.6</t>
  </si>
  <si>
    <t>403-5</t>
  </si>
  <si>
    <t>Worker training on occupational health and safety</t>
  </si>
  <si>
    <t>The Perenti Health and Safety Group Standard states that:
 • Corporate and Divisions must ensure site inductions include relevant HS information, including risks, controls, and emergency response procedures.
 • Divisions must identify, implement, and maintain training programs (information, instruction, training, and appropriate supervision) to support our people in developing the required skills and capability to perform their work safely.</t>
  </si>
  <si>
    <t>14.16.7</t>
  </si>
  <si>
    <t>403-6</t>
  </si>
  <si>
    <t>Promotion of worker health</t>
  </si>
  <si>
    <t>14.16.8</t>
  </si>
  <si>
    <t>403-7</t>
  </si>
  <si>
    <t>Prevention and mitigation of occupational health and safety impacts directly linked by business relationships</t>
  </si>
  <si>
    <t>14.16.9</t>
  </si>
  <si>
    <t>403-8</t>
  </si>
  <si>
    <t>Workers covered by an occupational health and safety management system</t>
  </si>
  <si>
    <t>14.16.10</t>
  </si>
  <si>
    <t>403-9</t>
  </si>
  <si>
    <t>Work-related injuries</t>
  </si>
  <si>
    <t>The safety metrics relating to work-related injuries is disclosed annually in our Annual Sustainability Report and presented in the Caring for People and Communities tab of this Databook.</t>
  </si>
  <si>
    <t>14.16.11</t>
  </si>
  <si>
    <t>403-10</t>
  </si>
  <si>
    <t>Work-related ill health</t>
  </si>
  <si>
    <t>Employment practices</t>
  </si>
  <si>
    <t>14.17.1</t>
  </si>
  <si>
    <t>14.17.2</t>
  </si>
  <si>
    <t>202-1</t>
  </si>
  <si>
    <t>Ratios of standard entry-level wage by gender compared to local minimum wage</t>
  </si>
  <si>
    <t>14.17.3</t>
  </si>
  <si>
    <t>401-1</t>
  </si>
  <si>
    <t>New employee hires and employee turnover</t>
  </si>
  <si>
    <t>The voluntary turnover rate is disclosed annually in our Annual Sustainability Report and presented in the Caring for People and Communities tab of this Databook.</t>
  </si>
  <si>
    <t>14.17.4</t>
  </si>
  <si>
    <t>401-2</t>
  </si>
  <si>
    <t>Benefits provided to full-time employees that are not provided to temporary or part-time employees</t>
  </si>
  <si>
    <t>14.17.5</t>
  </si>
  <si>
    <t>401-3</t>
  </si>
  <si>
    <t>Parental leaves</t>
  </si>
  <si>
    <t>14.17.6</t>
  </si>
  <si>
    <t>402-1</t>
  </si>
  <si>
    <t>Minimum notice periods regarding operational changes</t>
  </si>
  <si>
    <t>14.17.7</t>
  </si>
  <si>
    <t>404-1</t>
  </si>
  <si>
    <t>Average hours of training per year per employee</t>
  </si>
  <si>
    <t>14.17.8</t>
  </si>
  <si>
    <t>404-2</t>
  </si>
  <si>
    <t>Programs for upgrading employee skills and transition assistance programs</t>
  </si>
  <si>
    <t>14.17.9</t>
  </si>
  <si>
    <t>414-1</t>
  </si>
  <si>
    <t>New suppliers that were screened using social criteria</t>
  </si>
  <si>
    <t>14.17.10</t>
  </si>
  <si>
    <t>414-2</t>
  </si>
  <si>
    <t>Negative social impacts in the supply chain and actions taken</t>
  </si>
  <si>
    <t>See perenti.com/sustainability/human-rights/
      • FY23 Modern Slavery Statement</t>
  </si>
  <si>
    <t>Child labour</t>
  </si>
  <si>
    <t>14.18.1</t>
  </si>
  <si>
    <t>14.18.2</t>
  </si>
  <si>
    <t>408-1</t>
  </si>
  <si>
    <t>Operations and suppliers at significant risk for incidents of child labour</t>
  </si>
  <si>
    <t>14.18.3</t>
  </si>
  <si>
    <t>Forced labour and modern slavery</t>
  </si>
  <si>
    <t>14.19.1</t>
  </si>
  <si>
    <t>14.19.2</t>
  </si>
  <si>
    <t>409-1</t>
  </si>
  <si>
    <t>Operations and suppliers at significant risk for incidents of forced or compulsory labour</t>
  </si>
  <si>
    <t>14.19.3</t>
  </si>
  <si>
    <t>Non-discrimination and equal opportunity</t>
  </si>
  <si>
    <t>14.21.1</t>
  </si>
  <si>
    <t>14.21.2</t>
  </si>
  <si>
    <t>202-2</t>
  </si>
  <si>
    <t>Proportion of senior management hired from the local community</t>
  </si>
  <si>
    <t>14.21.3</t>
  </si>
  <si>
    <t>Parental leave</t>
  </si>
  <si>
    <t>14.21.4</t>
  </si>
  <si>
    <t>14.21.5</t>
  </si>
  <si>
    <t>405-1</t>
  </si>
  <si>
    <t>Diversity of governance bodies and employees</t>
  </si>
  <si>
    <t>See perenti.com/investors/corporate-governance/
      • 2024 Corporate Governance Statement
The percentage of female participation in our Board, senior leadership and workforce is disclosed annually in our Annual Sustainability Report and presented in the Caring for People and Communities tab of this Databook.</t>
  </si>
  <si>
    <t>14.21.6</t>
  </si>
  <si>
    <t>405-2</t>
  </si>
  <si>
    <t>Ratio of basic salary and remuneration of women to men</t>
  </si>
  <si>
    <t>See perenti.com/sustainability/inclusion-diversity/gender-pay-gap/
      • WGEA Employer Statement
Our gender pay gap for the 2023 compliance period is:
      • Median base salary gap 24.4%
      • Median total remuneration gap 28.4%</t>
  </si>
  <si>
    <t>14.21.7</t>
  </si>
  <si>
    <t>406-1</t>
  </si>
  <si>
    <t>Incidents of discrimination and corrective actions taken</t>
  </si>
  <si>
    <t>Anti-corruption</t>
  </si>
  <si>
    <t>14.22.1</t>
  </si>
  <si>
    <t>14.22.2</t>
  </si>
  <si>
    <t>205-1</t>
  </si>
  <si>
    <t>Operations assessed for risks related to corruption</t>
  </si>
  <si>
    <t>The Perenti New Country Group Procedure has a risk assessment compnent that informs Board approval for country entry. Corruption and integrity risk are assessed as a part of this process.</t>
  </si>
  <si>
    <t>14.22.3</t>
  </si>
  <si>
    <t>205-2</t>
  </si>
  <si>
    <t>Communication and training about anti-corruption policies and procedures</t>
  </si>
  <si>
    <t>See perenti.com/investors/corporate-governance/
      • Anti-bribery and Anti-corruption (ABAC) Policy and Standard
      • Code of Conduct Policy and Booklet</t>
  </si>
  <si>
    <t>14.22.4</t>
  </si>
  <si>
    <t>205-3</t>
  </si>
  <si>
    <t>Confirmed incidents of corruption and actions taken</t>
  </si>
  <si>
    <t>Allegations of breaches of our Code of Conduct is disclosed annually in our Annual Sustainability Report and presented in the Acting Ethically and Responsibly tab of this Databook.</t>
  </si>
  <si>
    <t>14.22.5</t>
  </si>
  <si>
    <t>Describe the approach to contract transparency</t>
  </si>
  <si>
    <t>14.22.6</t>
  </si>
  <si>
    <t>Information about the organisation’s beneficial owners, including joint ventures</t>
  </si>
  <si>
    <t>N/A: Perenti is a publicly listed organisation.</t>
  </si>
  <si>
    <t>Conflict-affected and high-risk areas</t>
  </si>
  <si>
    <t>14.25.1</t>
  </si>
  <si>
    <t>14.25.2</t>
  </si>
  <si>
    <t>List the locations of operations in conflict-affected or high-risk areas and how these were identified</t>
  </si>
  <si>
    <t>The Perenti Security, Emergency and Crisis Management Group Standard requires that a Security Threat Register for each country (outside of Australia) in which Perenti operates or is considering/planning to operate is established and maintained using the Control Risks Group (CRG) risk ranking criteria (found at www.controlrisks.com).
Our current high-risk operations are confined to Burkina Faso, with all other countries medium or low risk.</t>
  </si>
  <si>
    <t>14.25.3</t>
  </si>
  <si>
    <t>Due diligence process applied for operations in, or when sourcing from, conflict-affected and high-risk areas</t>
  </si>
  <si>
    <t>The Perenti Security, Emergency and Crisis Management Group Standard requires that the following be established and maintained:
      • a Security Threat Register for each country (outside of Australia) in which Perenti operates or is considering/planning to operate using the Control Risks Group (CRG) risk ranking criteria (found at www.controlrisks.com).
      • a Security and Emergency Response Plan (SERP) for all projects in countries identified on the Security Threat Register as medium risk and above.
      • an Evacuation Plan for the African continent and all other Countries identified by the Security Threat Register as medium risk and above.
      • a process which collects, collates, evaluates, and disseminates relevant security information to the Security and Emergency Management Working Group, Group Executive Committee, Audit and Risk Committee, and any other relevant stakeholder.
      • travel security and emergency medical arrangements for personnel undertaking overseas travel.
      • online security training for personnel undertaking overseas travel.
      • an audit program of contracted security vendors to ensure compliance with the Voluntary Principles on Security and Human Rights.</t>
  </si>
  <si>
    <t>14.25.4</t>
  </si>
  <si>
    <t>The potential negative impacts on workers and local communities, including actions to prevent or mitigate the impacts</t>
  </si>
  <si>
    <t>TASK FORCE ON CLIMATE-RELATED FINANCIAL DISCLOSURES INDEX</t>
  </si>
  <si>
    <t>Guidance for all sectors</t>
  </si>
  <si>
    <t>Describe the Board’s oversight of climate-related risks and opportunities.</t>
  </si>
  <si>
    <t>In describing the Board’s oversight of climate-related issues, organisations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
	– How the Board monitors and oversees progress against goals and targets for addressing climate-related issues.</t>
  </si>
  <si>
    <t>The Board Safety and Sustainability Committee has oversight of climate-related issues at Perenti, including carbon emissions reduction and climate change risk management. The Safety and Sustainability Committee Charter can be accessed here.
The Chief People and Sustainability Officer has overall responsibility for ensuring climate change risks and opportunities are assessed and managed. Accountability for specific climate-related risks and opportunities are allocated to relevant roles within the business.
The Board and Group Executive Committee has received climate change training to enable informed consideration of climate-related issues. Both the Board Safety and Sustainability Committee and Group Executive Committee are informed of climate-related issues at least annually during the annual risk review, or as often as required through regular Board Committee meetings or Group Executive Meetings.
A Decarbonisation Steering Group, co-sponsored by our Chief Financial Officer and Chief Legal and Risk Officer, is comprised of representatives from across the Company to provide support to our decarbonisation activities.</t>
  </si>
  <si>
    <t>Describe management’s role in assessing and managing climate-related risks and opportunities.</t>
  </si>
  <si>
    <t>In describing management’s role related to the assessment and management of climate-related issues, organisations should consider including the following information:
	– Whether the organisation has assigned climate-related responsibilities to management-level positions or committees, and if so, whether such management positions or committees report to the Board or a committee of the Board and whether those responsibilities include assessing/managing climate-related issues.
	– A description of the associated organisational structure(s).
	– Processes by which management is informed about climate-related issues.
	– How management (through specific positions and/or management committees) monitors climate-related issues.</t>
  </si>
  <si>
    <t>Strategy</t>
  </si>
  <si>
    <t>Describe the climate-related risks and opportunities the organisation has identified over the short, medium, and long term.</t>
  </si>
  <si>
    <t>Organisations should provide the following information:
	– A description of what they consider to be the relevant short-, medium-, and long-term time horizons, taking into consideration the useful life of the organisation’s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organisation.
	– A description of the process(es) used to determine which risks and opportunities could have a material financial impact on the organisation.
Organisations should consider providing a description of their risks and opportunities by sector/geography, as appropriate.</t>
  </si>
  <si>
    <t xml:space="preserve">Perenti recognises that climate change can affect our businesses through changes in environmental conditions, such as an increase in severe weather events, or through changes in the business environment due to the transition to a low carbon economy.​
Perenti has identified and qualitatively assessed the physical and transitional climate-related risks and opportunities associated with climate change over different time horizons in accordance with TCFD recommendations.
The risks and opportunities of climate change are also considered as part of the Board’s strategy framework. You can read more about our response to physical and transitional impacts of climate change in our FY23 Annual Sustainability Report. We will build on the qualitative scenario analysis to undertake financial impact assessment of climate-related issues.
</t>
  </si>
  <si>
    <t>Describe the impact of climate-related risks and opportunities on the organisation’s businesses, strategy, and financial planning.</t>
  </si>
  <si>
    <t>Building on recommended disclosure (a), organisations should discuss how identified climate-related issues have affected their businesses, strategy, and financial planning.
Organisations should consider including the impact on their businesses, strategy, and financial planning in the following areas:
	– Products and services.
	– Supply chain/value chain.
	– Adaptation and mitigation activities.
	– Investment in research and development.
	– Operations (including types of operations and location of facilities).
	– Acquisitions or divestments.
	– Access to capital.
Organisations should describe how climate-related issues serve as an input to their financial planning process, the time period(s) used, and how these risks and opportunities are prioritised. Organisations’ disclosures should reflect a holistic picture of the interdependencies among the factors that affect their ability to create value over time.
Organisations should describe the impact of climate-related issues on their financial performance (eg revenues, costs) and financial position (eg assets, liabilities).If climate-related scenarios were used to inform the organisation’s strategy and financial planning, such scenarios should be described.
Organisations that have made greenhouse gas (GHG) emissions reduction commitments, operate in jurisdictions that have made such commitments, or have agreed to meet investor expectations regarding GHG emissions reductions, should describe their plans for transitioning to a low-carbon economy. This could include GHG emissions targets and specific activities intended to reduce GHG emissions in their operations and value chain or to otherwise support the transition.</t>
  </si>
  <si>
    <t>Describe the resilience of the organisation’s strategy, taking into consideration different climate-related scenarios, including a 2°C or lower scenario.</t>
  </si>
  <si>
    <t>Organisations should describe how resilient their strategies are to climate-related risks and opportunities, taking into consideration a transition to a low-carbon economy consistent with a 2°C or lower scenario and where relevant to the organisation, scenarios consistent with increased physical climate-related risks, organisations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costs) and financial position (eg assets, liabilities)
	– the climate-related scenarios and associated time horizon(s) considered.</t>
  </si>
  <si>
    <t>Risk management</t>
  </si>
  <si>
    <t>Describe the organisation’s processes for identifying and assessing climate-related risks.</t>
  </si>
  <si>
    <t>Organisations should describe their risk management processes for identifying and assessing climate-related risks. An important aspect of this description is how organisations determine the relative significance of climate-related risks in relation to other risks.
Organisations should describe whether they consider existing and emerging regulatory requirements related to climate change (eg limits on emissions) as well as other relevant factors considered.
Organisations should also consider disclosing the following:
	– Processes for assessing the potential size and scope of identified climate-related risks.
	– Definitions of risk terminology used or references to existing risk classification frameworks used.</t>
  </si>
  <si>
    <t>Perenti’s approach to managing climate-related risk is integrated into our overarching risk management framework, which is aligned with ISO 31000:2018 and the ASX Principles and Recommendations. Climate-related risks are identified and assessed using scenario analysis methodologies aligned to the TCFD recommendations and includes cross functional input from across the business.
We also regularly assess climate risks as part of the enterprise risk suite, considering factors such as impact, likelihood, critical control effectiveness and actionable measures. Perenti’s risk framework outlines enterprise risks as those risks that hold significance at a Group level, considering factors such as materiality, strategic time horizon and applicability across the broader Group. The management of enterprise risks falls under the purview of the Group Executive Committee, with the Board providing effective oversight. The Board’s Audit and Risk Committee is responsible for monitoring the overall effectiveness of our risk management framework.
The Group has also set greenhouse gas emission reduction targets and included greenhouse gas emission reduction measures in the Short-Term Incentive Program. The Decarbonisation Steering Group provides support to our decarbonisation activities. Decarbonisation activities to date include investment in solar panels and purchasing of renewable energy for workshop and office facilities, and the continued investment in low emission mining fleet for our operations.</t>
  </si>
  <si>
    <t>Describe the organisation’s processes for managing climate-related risks.</t>
  </si>
  <si>
    <t>Organisations should describe their processes for managing climate-related risks, including how they make decisions to mitigate, transfer, accept, or control those risks. In addition, organisations should describe their processes for prioritising climate-related risks, including how materiality determinations are made within their organisations.</t>
  </si>
  <si>
    <t>Describe how processes for identifying, assessing, and managing climate-related risks are integrated into the organisation’s overall risk management.</t>
  </si>
  <si>
    <t>Organisations should describe how their processes for identifying, assessing, and managing climate-related risks are integrated into their overall risk management.</t>
  </si>
  <si>
    <t>Metrics and targets</t>
  </si>
  <si>
    <t>Disclose the metrics used by the organisation to assess climate-related risks and opportunities in line with its strategy and risk management process.</t>
  </si>
  <si>
    <t>Organisations should provide the key metrics used to measure and manage climate-related risks and opportunities, as well as metrics consistent with the cross-industry, climate-related metric categories. Organisations should consider including metrics on climate-related risks associated with water, energy, land use, and waste management where relevant and applicable.
Where climate-related issues are material, organisations should consider describing whether and how related performance metrics are incorporated into remuneration policies.
Where relevant, organisations should provide their internal carbon prices as well as climate-related opportunity metrics such as revenue from products and services designed for a low-carbon economy.
Metrics should be provided for historical periods to allow for trend analysis. Where appropriate, organisations should consider providing forward-looking metrics for the cross-industry, climate-related metric categories consistent with their business or strategic planning time horizons. In addition, where not apparent, Organisations should provide a description of the methodologies used to calculate or estimate climate-related metrics.</t>
  </si>
  <si>
    <t>Perenti has disclosed scope 1 and 2 emissions since 2020 and from FY24 is disclosing all material scope 3 emissions categories. We have set scope 1 and 2 emissions reduction targets using a bottom-up approach by reviewing our greenhouse gas inventory and conducting a decarbonisation levers assessment to identify and prioritise the most effective options to reduce carbon emissions within Perenti’s business context. These emission reduction targets are incorporated into the Short-Term Incentive Program. All greenhouse gas metrics and targets are published in the annual reporting suite.
We have undertaken third party limited assurance of scope 1 and scope 2.</t>
  </si>
  <si>
    <t>Disclose Scope 1, Scope 2 and, if appropriate, Scope 3 GHG emissions, and the related risks.</t>
  </si>
  <si>
    <t>Organisations should provide their Scope 1 and Scope 2 GHG emissions independent of a materiality assessment and, if appropriate, Scope 3 GHG emissions and the related risks. All organisations should consider disclosing Scope 3 GHG emissions.
GHG emissions should be calculated in line with the GHG Protocol methodology to allow for aggregation and comparability across organisations and jurisdictions. As
appropriate, organisations should consider providing related, generally accepted industry-specific GHG efficiency ratios.
GHG emissions and associated metrics should be provided for historical periods to allow for trend analysis. In addition, where not apparent, organisations should provide a description of the methodologies used to calculate or estimate the metrics.</t>
  </si>
  <si>
    <t>Describe the targets used by the organisation to manage climate-related risks and opportunities and performance against targets.</t>
  </si>
  <si>
    <t>Organisations should describe their key climate-related targets such as those related to GHG emissions, water usage, energy usage etc, in line with the cross-industry, climate-related metric categories, where relevant,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organisations should consider including the following:
	– Whether the target is absolute or intensity based.
	– Time frames over which the target applies.
	– Base year from which progress is measured.
	– Key performance indicators used to assess progress against targets.
Organisations disclosing medium-term or long-term targets should also disclose associated interim targets in aggregate or by business line, where available. Where not apparent, organisations should provide a description of the methodologies used to calculate targets and measures.</t>
  </si>
  <si>
    <t>See perenti.com/investors/corporate-governance/
      • Board Charter (page 6)
      • 2024 Corporate Governance Statement (page 13)</t>
  </si>
  <si>
    <t>Scope 3 category 13 (downstream leased assets)</t>
  </si>
  <si>
    <t>See perenti.com/investors/corporate-governance/
      • Board Charter (page 6)
      • 2024 Corporate Governance Statement (page 17)
      • Market Disclosure and Communication Policy</t>
  </si>
  <si>
    <t>See perenti.com/investors/corporate-governance/
      • 2024 Corporate Governance Statement (page 2, 9)</t>
  </si>
  <si>
    <t>Renewable energy certificate (REC) retirement</t>
  </si>
  <si>
    <t>5,353**</t>
  </si>
  <si>
    <t xml:space="preserve">** Value corrected from FY23 report, post data review highlighted an error in previous year reporting. </t>
  </si>
  <si>
    <t>442,000*</t>
  </si>
  <si>
    <r>
      <t>Females on the Board</t>
    </r>
    <r>
      <rPr>
        <vertAlign val="superscript"/>
        <sz val="11"/>
        <color theme="1"/>
        <rFont val="Calibri"/>
        <family val="2"/>
        <scheme val="minor"/>
      </rPr>
      <t>1</t>
    </r>
  </si>
  <si>
    <r>
      <rPr>
        <vertAlign val="superscript"/>
        <sz val="10"/>
        <color theme="1"/>
        <rFont val="Calibri"/>
        <family val="2"/>
        <scheme val="minor"/>
      </rPr>
      <t>1</t>
    </r>
    <r>
      <rPr>
        <sz val="10"/>
        <color theme="1"/>
        <rFont val="Calibri"/>
        <family val="2"/>
        <scheme val="minor"/>
      </rPr>
      <t xml:space="preserve"> Females on the Board for FY22, FY23, and FY24 is based on the absolute number at the end of the financial year. The FY22 figure is based on average of days worked.</t>
    </r>
  </si>
  <si>
    <r>
      <t xml:space="preserve">      Local procurement expenditure</t>
    </r>
    <r>
      <rPr>
        <vertAlign val="superscript"/>
        <sz val="11"/>
        <color theme="1"/>
        <rFont val="Calibri"/>
        <family val="2"/>
        <scheme val="minor"/>
      </rPr>
      <t>2</t>
    </r>
  </si>
  <si>
    <r>
      <t xml:space="preserve">      Local participation in the international workforce</t>
    </r>
    <r>
      <rPr>
        <vertAlign val="superscript"/>
        <sz val="11"/>
        <color theme="1"/>
        <rFont val="Calibri"/>
        <family val="2"/>
        <scheme val="minor"/>
      </rPr>
      <t>3</t>
    </r>
  </si>
  <si>
    <r>
      <rPr>
        <vertAlign val="superscript"/>
        <sz val="10"/>
        <color theme="1"/>
        <rFont val="Calibri"/>
        <family val="2"/>
        <scheme val="minor"/>
      </rPr>
      <t>3</t>
    </r>
    <r>
      <rPr>
        <sz val="10"/>
        <color theme="1"/>
        <rFont val="Calibri"/>
        <family val="2"/>
        <scheme val="minor"/>
      </rPr>
      <t xml:space="preserve"> Local participation is country Nationals (Locals) only, does not include third country nationals. </t>
    </r>
  </si>
  <si>
    <r>
      <rPr>
        <vertAlign val="superscript"/>
        <sz val="10"/>
        <color theme="1"/>
        <rFont val="Calibri"/>
        <family val="2"/>
        <scheme val="minor"/>
      </rPr>
      <t>2</t>
    </r>
    <r>
      <rPr>
        <sz val="10"/>
        <color theme="1"/>
        <rFont val="Calibri"/>
        <family val="2"/>
        <scheme val="minor"/>
      </rPr>
      <t xml:space="preserve"> Local procurement expenditure refers to the purchasing of goods or services from a supplier registered or based within the same country as the operation. </t>
    </r>
  </si>
  <si>
    <t>* Fuel used by operated mining fleet at client sites.</t>
  </si>
  <si>
    <r>
      <t>m</t>
    </r>
    <r>
      <rPr>
        <vertAlign val="superscript"/>
        <sz val="11"/>
        <color theme="1"/>
        <rFont val="Calibri"/>
        <family val="2"/>
        <scheme val="minor"/>
      </rPr>
      <t>3</t>
    </r>
  </si>
  <si>
    <t>gigajoules</t>
  </si>
  <si>
    <t>1.51 B*</t>
  </si>
  <si>
    <t>* Local expenditure amended from 1.55 B to 1.51 B due to a data error identified in FY24.</t>
  </si>
  <si>
    <t>Restatements of sustainability data are made on relevant tabs of this databook and are marked with an asterix '*'.</t>
  </si>
  <si>
    <t>See perenti.com/investors/reports-presentations/
      • 2024 Annual Report (page 12-14)
      • 2024 Annual Sustainability Report (page 44-45)</t>
  </si>
  <si>
    <t>See perenti.com/investors/reports-presentations/
      • 2024 Annual Report (page 12-14)
      • 2024 Annual Sustainability Report (page 44-45)
Community investments are disclosed annually in our Annual Sustainability Report and presented in the Caring for our People and Communities tab of this Databook.</t>
  </si>
  <si>
    <t>See perenti.com/investors/reports-presentations/
      • 2024 Annual Sustainability Report (page 50)</t>
  </si>
  <si>
    <t>Managed as part of Forced labour and modern slavery. 
See perenti.com/investors/reports-presentations/
      • 2024 Annual Sustainability Report (page 49-50 - Human Rights and Modern Slavery).
See perenti.com/sustainability/human-rights/
      • 2023 Modern Slavery Statement</t>
  </si>
  <si>
    <t>See perenti.com/investors/reports-presentations/
      • 2024 Annual Sustainability Report (page 49-50 - Human Rights and Modern Slavery).
See perenti.com/sustainability/human-rights/
      • 2023 Modern Slavery Statement (page 8). 
In FY24, Perenti developed Divisional Sustainability-related Risks and Opportunities (SRROs) registers identifying the risk of human rights and modern slavery, inclusive of child labour, in our Divisions and in consideration of our supply chains.</t>
  </si>
  <si>
    <t>See perenti.com/investors/reports-presentations/
      • 2024 Annual Sustainability Report (page 49-50 - Human Rights and Modern Slavery).
See perenti.com/sustainability/human-rights/
      • 2023 Modern Slavery Statement</t>
  </si>
  <si>
    <t>See perenti.com/investors/reports-presentations/
      • 2024 Annual Sustainability Report (page 41)</t>
  </si>
  <si>
    <t>See perenti.com/investors/reports-presentations/
      • 2024 Annual Sustainability Report (page 49 - Anti-bribery and Corruption)</t>
  </si>
  <si>
    <t>See perenti.com/investors/reports-presentations/
      • 2024 Annual Sustainability Report (page 49-50 - Human Rights and Modern Slavery, and Security)
See perenti.com/investors/corporate-governance/
      • Risk Management Policy</t>
  </si>
  <si>
    <t>1.47 B</t>
  </si>
  <si>
    <t>AUD$ (rounded to 2 decimal points)</t>
  </si>
  <si>
    <t xml:space="preserve">      Europe</t>
  </si>
  <si>
    <t>See perenti.com/investors/reports-presentations/
      • 2024 Annual Report (page 51-54)</t>
  </si>
  <si>
    <t>Our reporting suite, inclusive of Annual Report, Sustainability Report, Financial Report and Remuneration Report, plus our ESG Databook (this databook) was published on 20 August 2024, covering the previous financial year (1 July 2023 - 30 June 2024). 
See perenti.com/investors/reports-presentations/
      • 2024 Annual Report (page ii)</t>
  </si>
  <si>
    <t>See perenti.com/investors/corporate-governance/
      • Health, Safety and Well-being Policy
See perenti.com/sustainability/
      • Basis of Preparation - Health and Safety: 
Perenti defines the organisational control for health and safety in the Basis of Preparation - Health and Safety document published on its website. 
Organisational control is defined as premises that are under Perenti control, or where activities are undertaken that are under Perenti control.
In practical terms, premises where Perenti has organisational control for health and safety include workshops and offices owned or leased by Perenti. Activities where Perenti has organisational control for health and safety include work conducted and managed by Perenti on client mine sites and exploration sites.
Prevention and mitigation of OHS impacts defined by our risk management processes as outlined in our Health and Safety Group Standard and Risk Management Group Standard.</t>
  </si>
  <si>
    <t>Scope 1 GHG emissions are disclosed annually in our Annual Sustainability Report and presented in the Valuing the Environment and Enabling the Energy Transition tab of this Databook.
See perenti.com/sustainability/
      • Scope 1 and 2 Greenhouse Gas Emissions Basis of Preparation Summary</t>
  </si>
  <si>
    <t>Scope 2 GHG emissions are disclosed annually in our Annual Sustainability Report and presented in the Valuing the Environment and Enabling the Energy Transition tab of this Databook.
See perenti.com/sustainability/
      • Scope 1 and 2 Greenhouse Gas Emissions Basis of Preparation Summary</t>
  </si>
  <si>
    <t>POLLUTANTS (OPERATIONAL CONTROL FACILITIES)</t>
  </si>
  <si>
    <t>Perenti has reported the information cited in this GRI content index for the period 1 July 2023 to 30 June 2024 with reference to the GRI Standards.
Note: The sustainability report forms a section of our annual reporting suite, however a digital download is also accessible on sustainability-only related matters. When using the digital report, it should be noted that topics such as governance, enterprise risk, operating model and other matters that are covered by the financial reporting requirements are contained within those sections of the annual reporting suite. It is recommended that the report is viewed in its entirety and page numbers below reflect this.</t>
  </si>
  <si>
    <t xml:space="preserve">In FY23 Perenti developed a Community Grievance Mechanism and in FY24 this procedure was communicated and implemented. The procedure outlines the process for complaints to be raised be relevant stakeholders at each Perenti site/location, assessed and investigated. The aim is to ensure that:
      • Complaint management processes are conducted with procedural fairness, ensuring transparency and compliance with legal and other obligations.
      • Outcomes are fair, effective and sustainable. 
      • Complaints are, where possible, resolved.
This mechanism has been designed to meet the intent of the United Nations (UN) Guiding Principles on Business and Human Rights. </t>
  </si>
  <si>
    <t>2-16</t>
  </si>
  <si>
    <r>
      <rPr>
        <b/>
        <sz val="11"/>
        <color theme="1"/>
        <rFont val="Calibri"/>
        <family val="2"/>
        <scheme val="minor"/>
      </rPr>
      <t>Spend-based method:</t>
    </r>
    <r>
      <rPr>
        <sz val="11"/>
        <color theme="1"/>
        <rFont val="Calibri"/>
        <family val="2"/>
        <scheme val="minor"/>
      </rPr>
      <t xml:space="preserve"> spend data in Australian dollars were sourced from Perenti finance systems and based on Perenti’s own definition of capital goods with a relevant emission factor sourced from appropriate publicly available databases.</t>
    </r>
  </si>
  <si>
    <r>
      <rPr>
        <b/>
        <sz val="11"/>
        <color theme="1"/>
        <rFont val="Calibri"/>
        <family val="2"/>
        <scheme val="minor"/>
      </rPr>
      <t>Hybrid method (asset-specific data and estimations):</t>
    </r>
    <r>
      <rPr>
        <sz val="11"/>
        <color theme="1"/>
        <rFont val="Calibri"/>
        <family val="2"/>
        <scheme val="minor"/>
      </rPr>
      <t xml:space="preserve"> primary diesel data is sourced from fuel management systems and machine hours; electracy data is estimated from equipment capacity forecasts with an assumed utilisation rate. </t>
    </r>
  </si>
  <si>
    <t>Relevant and material scope 3 GHG emissions are disclosed annually in our Annual Sustainability Report and presented in the Valuing the Environment and Enabling the Energy Transition tab of this Databook.</t>
  </si>
  <si>
    <t>Perenti indicates the change in scope 1 and 2 GHG emissions in our Annual Sustainability Report and presents the annual scope 1 and 2 GHG emission totals in the Valuing the Environment and Enabling the Energy Transition tab of this Databook.</t>
  </si>
  <si>
    <t>FY23 Modern Slavery Statement (page 5)</t>
  </si>
  <si>
    <r>
      <t xml:space="preserve">In FY20, Perenti undertook a materiality assessment involving internal and external stakeholders. 
In total, 18 internal and 13 external stakeholders completed the materiality survey. Internal stakeholders included members of the Board and Group Executive as well as employees from across the business. External stakeholders comprised of representatives from our clients, industry associations, suppliers, investors and financiers. Overall, there was a high degree of alignment between the internal and external perspective on priority sustainability related issues for the business as shown in the figure below.  Results of the materiality assessment and the associated planned response were discussed at the Board and Group Executive levels. 
Issues rated as most relevant and important to Perenti are denoted with a gold marker and largely fall within the perforated box. External stakeholders did rate Indigenous engagement as a notably higher priority than internal stakeholders. This difference in rating is likely due to the outfall of industry incidents and the perception that service providers perform a greater role in cultural heritage approvals and land access agreements than is the reality compared to our clients. Regardless, we have prioritised Indigenous engagement to reflect the increasing relevance to our business and published our Indigenous Peoples Position Paper earlier in FY24 to formalise this commitment. 
Our performance has progressed on the sustainability issues we identified as material in FY20, with safety remaining our most material issue. Despite our continued attention on improving our safety performance, the untimely death of our colleague Siswantoro, in February 2024, highlights that we still have more work to do. We remain committed to no adverse life changing events. 
We also continue to prioritise action for climate change, diversity &amp; inclusion and workplace health &amp; wellbeing. </t>
    </r>
    <r>
      <rPr>
        <sz val="11"/>
        <color theme="1"/>
        <rFont val="Calibri"/>
        <family val="2"/>
        <scheme val="minor"/>
      </rPr>
      <t xml:space="preserve">Existing work plans are underway for the other issues rated as most material for Perenti, with targets adopted to reflect those most material to us. Our sustainability priorities are reflected in our Sustainability Blueprint below.
Several material changes occurred in FY24, including the acquisition of DDH1, and the formalisation of regulatory ESG reporting requirements.  We also commenced working with our clients on their ambitious decarbonisation commitments and will continue to use our unique position in the market to participate in electrification opportunities and the green energy transition.  Accordingly, Perenti will update its ESG materiality assessments in FY25 according to best practice guidance and standards. 
Perenti has adopted a comprehensive and stakeholder-inclusive approach for updating its materiality assessment in FY25. This process consists of conducting a thorough review of the existing assessment, engaging key stakeholders, benchmarking against industry standards and validation through internal workshops with senior management. This iterative process will ensure that the updated materiality assessment accurately reflects the evolving sustainability landscape and informs Perenti's sustainability strategy and reporting efforts.  </t>
    </r>
  </si>
  <si>
    <r>
      <t>See perenti.com/investors/reports-presentations/
      • 2024 Annual Sustainability Report</t>
    </r>
    <r>
      <rPr>
        <b/>
        <sz val="11"/>
        <color theme="1"/>
        <rFont val="Calibri"/>
        <family val="2"/>
        <scheme val="minor"/>
      </rPr>
      <t xml:space="preserve"> </t>
    </r>
    <r>
      <rPr>
        <sz val="11"/>
        <color theme="1"/>
        <rFont val="Calibri"/>
        <family val="2"/>
        <scheme val="minor"/>
      </rPr>
      <t>(page 41)</t>
    </r>
  </si>
  <si>
    <r>
      <t xml:space="preserve">The Perenti Health and Safety Group Standard states that:
Corporate and Divisions must implement and maintain a management system aligned with ISO 45001 Occupational health and safety management systems — Requirements with guidance for use.
Perenti management systems area applicable to all employees and contractors who conduct work on behalf of Perenti. See the Basis of Preparation - Health and Safety. 
The majority of our workforce is covered by a </t>
    </r>
    <r>
      <rPr>
        <i/>
        <sz val="11"/>
        <color theme="1"/>
        <rFont val="Calibri"/>
        <family val="2"/>
        <scheme val="minor"/>
      </rPr>
      <t>certified</t>
    </r>
    <r>
      <rPr>
        <sz val="11"/>
        <color theme="1"/>
        <rFont val="Calibri"/>
        <family val="2"/>
        <scheme val="minor"/>
      </rPr>
      <t xml:space="preserve"> management system, including those employed in DDH1, Ranger, Strike, Ausdrill, Barminco, AUMS and BTP. </t>
    </r>
  </si>
  <si>
    <r>
      <t>N/A: Perenti does not hold direct</t>
    </r>
    <r>
      <rPr>
        <b/>
        <sz val="11"/>
        <color theme="1"/>
        <rFont val="Calibri"/>
        <family val="2"/>
        <scheme val="minor"/>
      </rPr>
      <t xml:space="preserve"> </t>
    </r>
    <r>
      <rPr>
        <sz val="11"/>
        <color theme="1"/>
        <rFont val="Calibri"/>
        <family val="2"/>
        <scheme val="minor"/>
      </rPr>
      <t>land access rights or land access agreements. We comply with our clients requirements regarding land access.</t>
    </r>
  </si>
  <si>
    <r>
      <t>See perenti.com/investors/reports-presentations/
      • 2024 Annual Sustainability Report</t>
    </r>
    <r>
      <rPr>
        <b/>
        <sz val="11"/>
        <color theme="1"/>
        <rFont val="Calibri"/>
        <family val="2"/>
        <scheme val="minor"/>
      </rPr>
      <t xml:space="preserve"> </t>
    </r>
    <r>
      <rPr>
        <sz val="11"/>
        <color theme="1"/>
        <rFont val="Calibri"/>
        <family val="2"/>
        <scheme val="minor"/>
      </rPr>
      <t>(page 46)</t>
    </r>
  </si>
  <si>
    <r>
      <t>See perenti.com/investors/reports-presentations/
      • 2024 Annual Sustainability Report</t>
    </r>
    <r>
      <rPr>
        <b/>
        <sz val="11"/>
        <color theme="1"/>
        <rFont val="Calibri"/>
        <family val="2"/>
        <scheme val="minor"/>
      </rPr>
      <t xml:space="preserve"> </t>
    </r>
    <r>
      <rPr>
        <sz val="11"/>
        <color theme="1"/>
        <rFont val="Calibri"/>
        <family val="2"/>
        <scheme val="minor"/>
      </rPr>
      <t>(page 46-47)</t>
    </r>
  </si>
  <si>
    <r>
      <t>SECTOR STANDARD:</t>
    </r>
    <r>
      <rPr>
        <b/>
        <sz val="11"/>
        <color theme="1"/>
        <rFont val="Calibri"/>
        <family val="2"/>
        <scheme val="minor"/>
      </rPr>
      <t xml:space="preserve"> </t>
    </r>
    <r>
      <rPr>
        <sz val="11"/>
        <color theme="1"/>
        <rFont val="Calibri"/>
        <family val="2"/>
        <scheme val="minor"/>
      </rPr>
      <t>GRI 14 Mining Sector 2024</t>
    </r>
  </si>
  <si>
    <r>
      <t>See perenti.com/investors/corporate-governance/
      • 2024 Corporate Governance Statement</t>
    </r>
    <r>
      <rPr>
        <b/>
        <sz val="11"/>
        <color theme="1"/>
        <rFont val="Calibri"/>
        <family val="2"/>
        <scheme val="minor"/>
      </rPr>
      <t xml:space="preserve"> </t>
    </r>
    <r>
      <rPr>
        <sz val="11"/>
        <color theme="1"/>
        <rFont val="Calibri"/>
        <family val="2"/>
        <scheme val="minor"/>
      </rPr>
      <t>(page 8)</t>
    </r>
  </si>
  <si>
    <r>
      <t>See perenti.com/investors/corporate-governance/
      • 2024 Corporate Governance Statement</t>
    </r>
    <r>
      <rPr>
        <b/>
        <sz val="11"/>
        <color theme="1"/>
        <rFont val="Calibri"/>
        <family val="2"/>
        <scheme val="minor"/>
      </rPr>
      <t xml:space="preserve"> </t>
    </r>
    <r>
      <rPr>
        <sz val="11"/>
        <color theme="1"/>
        <rFont val="Calibri"/>
        <family val="2"/>
        <scheme val="minor"/>
      </rPr>
      <t>(page 10)</t>
    </r>
  </si>
  <si>
    <r>
      <t>See perenti.com/investors/corporate-governance/
      • 2024 Corporate Governance Statement</t>
    </r>
    <r>
      <rPr>
        <b/>
        <sz val="11"/>
        <color theme="1"/>
        <rFont val="Calibri"/>
        <family val="2"/>
        <scheme val="minor"/>
      </rPr>
      <t xml:space="preserve"> </t>
    </r>
    <r>
      <rPr>
        <sz val="11"/>
        <color theme="1"/>
        <rFont val="Calibri"/>
        <family val="2"/>
        <scheme val="minor"/>
      </rPr>
      <t>(page 20)</t>
    </r>
  </si>
  <si>
    <r>
      <t>See perenti.com/investors/reports-presentations/
      • 2024 Annual Report</t>
    </r>
    <r>
      <rPr>
        <b/>
        <sz val="11"/>
        <color theme="1"/>
        <rFont val="Calibri"/>
        <family val="2"/>
        <scheme val="minor"/>
      </rPr>
      <t xml:space="preserve"> </t>
    </r>
    <r>
      <rPr>
        <sz val="11"/>
        <color theme="1"/>
        <rFont val="Calibri"/>
        <family val="2"/>
        <scheme val="minor"/>
      </rPr>
      <t>(page 18-25)</t>
    </r>
  </si>
  <si>
    <r>
      <t>See perenti.com/investors/corporate-governance/
      • 2024 Corporate Governance Statement</t>
    </r>
    <r>
      <rPr>
        <b/>
        <sz val="11"/>
        <color theme="1"/>
        <rFont val="Calibri"/>
        <family val="2"/>
        <scheme val="minor"/>
      </rPr>
      <t xml:space="preserve"> </t>
    </r>
    <r>
      <rPr>
        <sz val="11"/>
        <color theme="1"/>
        <rFont val="Calibri"/>
        <family val="2"/>
        <scheme val="minor"/>
      </rPr>
      <t>(page 11-12)</t>
    </r>
  </si>
  <si>
    <t>Serious Potential Incident Frequency Rate</t>
  </si>
  <si>
    <r>
      <t>See perenti.com/investors/reports-presentations/
      • 2024 Remuneration Report published as part of our 2024 Annual Report (page 65)</t>
    </r>
    <r>
      <rPr>
        <b/>
        <sz val="11"/>
        <color theme="1"/>
        <rFont val="Calibri"/>
        <family val="2"/>
        <scheme val="minor"/>
      </rPr>
      <t xml:space="preserve">
</t>
    </r>
    <r>
      <rPr>
        <sz val="11"/>
        <color theme="1"/>
        <rFont val="Calibri"/>
        <family val="2"/>
        <scheme val="minor"/>
      </rPr>
      <t>See perenti.com/investors/corporate-governance/</t>
    </r>
    <r>
      <rPr>
        <b/>
        <sz val="11"/>
        <color theme="1"/>
        <rFont val="Calibri"/>
        <family val="2"/>
        <scheme val="minor"/>
      </rPr>
      <t xml:space="preserve">
</t>
    </r>
    <r>
      <rPr>
        <sz val="11"/>
        <color theme="1"/>
        <rFont val="Calibri"/>
        <family val="2"/>
        <scheme val="minor"/>
      </rPr>
      <t xml:space="preserve">      • 2024 Corporate Governance Statement</t>
    </r>
    <r>
      <rPr>
        <b/>
        <sz val="11"/>
        <color theme="1"/>
        <rFont val="Calibri"/>
        <family val="2"/>
        <scheme val="minor"/>
      </rPr>
      <t xml:space="preserve"> </t>
    </r>
    <r>
      <rPr>
        <sz val="11"/>
        <color theme="1"/>
        <rFont val="Calibri"/>
        <family val="2"/>
        <scheme val="minor"/>
      </rPr>
      <t>(Page 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</si>
</sst>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0.0"/>
  </numFmts>
  <fonts count="73" x14ac:knownFonts="1">
    <font>
      <sz val="11"/>
      <color theme="1"/>
      <name val="Calibri"/>
      <family val="2"/>
      <scheme val="minor"/>
    </font>
    <font>
      <sz val="11"/>
      <color theme="1"/>
      <name val="Calibri"/>
      <family val="2"/>
      <scheme val="minor"/>
    </font>
    <font>
      <b/>
      <sz val="9.5"/>
      <color theme="4"/>
      <name val="Calibri"/>
      <family val="2"/>
      <scheme val="minor"/>
    </font>
    <font>
      <sz val="9.5"/>
      <color theme="4"/>
      <name val="Calibri"/>
      <family val="2"/>
      <scheme val="minor"/>
    </font>
    <font>
      <sz val="7"/>
      <color theme="4"/>
      <name val="Calibri"/>
      <family val="2"/>
      <scheme val="minor"/>
    </font>
    <font>
      <b/>
      <sz val="11"/>
      <color theme="4"/>
      <name val="Calibri"/>
      <family val="2"/>
      <scheme val="minor"/>
    </font>
    <font>
      <sz val="16"/>
      <color theme="1"/>
      <name val="Arial"/>
      <family val="2"/>
    </font>
    <font>
      <sz val="11"/>
      <color rgb="FF000000"/>
      <name val="Arial"/>
      <family val="2"/>
    </font>
    <font>
      <b/>
      <sz val="11"/>
      <color theme="0"/>
      <name val="Calibri"/>
      <family val="2"/>
      <scheme val="minor"/>
    </font>
    <font>
      <b/>
      <sz val="11"/>
      <color theme="1"/>
      <name val="Calibri"/>
      <family val="2"/>
      <scheme val="minor"/>
    </font>
    <font>
      <sz val="18"/>
      <color theme="3"/>
      <name val="Rockwell"/>
      <family val="2"/>
      <scheme val="major"/>
    </font>
    <font>
      <sz val="10"/>
      <name val="Arial"/>
      <family val="2"/>
    </font>
    <font>
      <sz val="10"/>
      <color rgb="FF000000"/>
      <name val="Arial"/>
      <family val="2"/>
    </font>
    <font>
      <sz val="12"/>
      <color rgb="FF000000"/>
      <name val="Arial"/>
      <family val="2"/>
    </font>
    <font>
      <b/>
      <sz val="18"/>
      <color rgb="FF000000"/>
      <name val="Arial"/>
      <family val="2"/>
    </font>
    <font>
      <sz val="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000000"/>
      <name val="Arial"/>
      <family val="2"/>
    </font>
    <font>
      <sz val="9"/>
      <color rgb="FFFFFFFF"/>
      <name val="Arial"/>
      <family val="2"/>
    </font>
    <font>
      <b/>
      <sz val="9"/>
      <color rgb="FF000000"/>
      <name val="Arial"/>
      <family val="2"/>
    </font>
    <font>
      <sz val="10"/>
      <name val="Arial"/>
      <family val="2"/>
    </font>
    <font>
      <sz val="8"/>
      <name val="Arial"/>
      <family val="2"/>
    </font>
    <font>
      <u/>
      <sz val="7"/>
      <color theme="1"/>
      <name val="Arial"/>
      <family val="2"/>
    </font>
    <font>
      <sz val="11"/>
      <color theme="1"/>
      <name val="Arial"/>
      <family val="2"/>
    </font>
    <font>
      <b/>
      <sz val="15"/>
      <color theme="3"/>
      <name val="Arial"/>
      <family val="2"/>
    </font>
    <font>
      <b/>
      <sz val="11"/>
      <color theme="3"/>
      <name val="Arial"/>
      <family val="2"/>
    </font>
    <font>
      <sz val="11"/>
      <color theme="0"/>
      <name val="Arial"/>
      <family val="2"/>
    </font>
    <font>
      <u/>
      <sz val="11"/>
      <color theme="10"/>
      <name val="Arial"/>
      <family val="2"/>
    </font>
    <font>
      <sz val="7"/>
      <color theme="1"/>
      <name val="Arial"/>
      <family val="2"/>
    </font>
    <font>
      <b/>
      <sz val="8.5"/>
      <color theme="3"/>
      <name val="Calibri"/>
      <family val="2"/>
      <scheme val="minor"/>
    </font>
    <font>
      <sz val="8.5"/>
      <name val="Arial"/>
      <family val="2"/>
    </font>
    <font>
      <sz val="7"/>
      <color theme="1"/>
      <name val="Calibri"/>
      <family val="2"/>
      <scheme val="minor"/>
    </font>
    <font>
      <b/>
      <sz val="7"/>
      <name val="Arial"/>
      <family val="2"/>
    </font>
    <font>
      <b/>
      <sz val="13"/>
      <color theme="3"/>
      <name val="Arial"/>
      <family val="2"/>
    </font>
    <font>
      <b/>
      <sz val="11"/>
      <color theme="1"/>
      <name val="Arial"/>
      <family val="2"/>
    </font>
    <font>
      <b/>
      <sz val="11"/>
      <color theme="3"/>
      <name val="Rockwell"/>
      <family val="2"/>
      <scheme val="major"/>
    </font>
    <font>
      <sz val="8.5"/>
      <color theme="3"/>
      <name val="Calibri"/>
      <family val="2"/>
      <scheme val="minor"/>
    </font>
    <font>
      <b/>
      <sz val="7"/>
      <color theme="0"/>
      <name val="Rockwell"/>
      <family val="2"/>
      <scheme val="major"/>
    </font>
    <font>
      <b/>
      <sz val="7"/>
      <color theme="1"/>
      <name val="Calibri"/>
      <family val="2"/>
      <scheme val="minor"/>
    </font>
    <font>
      <sz val="7"/>
      <color theme="0"/>
      <name val="Calibri"/>
      <family val="2"/>
      <scheme val="minor"/>
    </font>
    <font>
      <b/>
      <sz val="7"/>
      <color theme="3"/>
      <name val="Calibri"/>
      <family val="2"/>
      <scheme val="minor"/>
    </font>
    <font>
      <b/>
      <sz val="14"/>
      <color theme="1"/>
      <name val="Calibri"/>
      <family val="2"/>
      <scheme val="minor"/>
    </font>
    <font>
      <sz val="8.5"/>
      <name val="Calibri"/>
      <family val="2"/>
      <scheme val="minor"/>
    </font>
    <font>
      <i/>
      <sz val="11"/>
      <color rgb="FF7F7F7F"/>
      <name val="Arial"/>
      <family val="2"/>
    </font>
    <font>
      <b/>
      <u/>
      <sz val="20"/>
      <color rgb="FF00B050"/>
      <name val="Calibri"/>
      <family val="2"/>
      <scheme val="minor"/>
    </font>
    <font>
      <b/>
      <sz val="14"/>
      <color rgb="FF00B050"/>
      <name val="Calibri"/>
      <family val="2"/>
      <scheme val="minor"/>
    </font>
    <font>
      <u/>
      <sz val="11"/>
      <color theme="10"/>
      <name val="Calibri"/>
      <family val="2"/>
      <scheme val="minor"/>
    </font>
    <font>
      <b/>
      <sz val="14"/>
      <color theme="0"/>
      <name val="Calibri"/>
      <family val="2"/>
      <scheme val="minor"/>
    </font>
    <font>
      <b/>
      <sz val="11"/>
      <name val="Calibri"/>
      <family val="2"/>
      <scheme val="minor"/>
    </font>
    <font>
      <i/>
      <sz val="11"/>
      <color rgb="FF000000"/>
      <name val="Arial"/>
      <family val="2"/>
    </font>
    <font>
      <sz val="11"/>
      <color rgb="FF000000"/>
      <name val="Calibri"/>
      <family val="2"/>
      <scheme val="minor"/>
    </font>
    <font>
      <sz val="11"/>
      <color rgb="FF2E2D2C"/>
      <name val="Calibri"/>
      <family val="2"/>
      <scheme val="minor"/>
    </font>
    <font>
      <b/>
      <sz val="11"/>
      <color rgb="FFFFFFFF"/>
      <name val="Calibri"/>
      <family val="2"/>
      <scheme val="minor"/>
    </font>
    <font>
      <sz val="9"/>
      <color rgb="FF000000"/>
      <name val="Calibri"/>
      <family val="2"/>
      <scheme val="minor"/>
    </font>
    <font>
      <b/>
      <sz val="11"/>
      <color theme="3"/>
      <name val="Calibri"/>
      <family val="2"/>
      <scheme val="minor"/>
    </font>
    <font>
      <sz val="9"/>
      <color theme="1"/>
      <name val="Calibri"/>
      <family val="2"/>
      <scheme val="minor"/>
    </font>
    <font>
      <vertAlign val="subscript"/>
      <sz val="11"/>
      <color theme="1"/>
      <name val="Calibri"/>
      <family val="2"/>
      <scheme val="minor"/>
    </font>
    <font>
      <sz val="11"/>
      <color theme="1" tint="0.499984740745262"/>
      <name val="Calibri"/>
      <family val="2"/>
      <scheme val="minor"/>
    </font>
    <font>
      <vertAlign val="superscript"/>
      <sz val="11"/>
      <color theme="1"/>
      <name val="Calibri"/>
      <family val="2"/>
      <scheme val="minor"/>
    </font>
    <font>
      <u/>
      <sz val="11"/>
      <color theme="1"/>
      <name val="Calibri"/>
      <family val="2"/>
      <scheme val="minor"/>
    </font>
    <font>
      <vertAlign val="superscript"/>
      <sz val="11"/>
      <color theme="1" tint="0.499984740745262"/>
      <name val="Calibri"/>
      <family val="2"/>
      <scheme val="minor"/>
    </font>
    <font>
      <sz val="8"/>
      <name val="Calibri"/>
      <family val="2"/>
      <scheme val="minor"/>
    </font>
    <font>
      <sz val="11"/>
      <color theme="2" tint="-0.749992370372631"/>
      <name val="Calibri"/>
      <family val="2"/>
      <scheme val="minor"/>
    </font>
    <font>
      <u/>
      <sz val="11"/>
      <color theme="3"/>
      <name val="Calibri"/>
      <family val="2"/>
      <scheme val="minor"/>
    </font>
    <font>
      <sz val="11"/>
      <color theme="7"/>
      <name val="Calibri"/>
      <family val="2"/>
      <scheme val="minor"/>
    </font>
    <font>
      <sz val="11"/>
      <color rgb="FFFF0000"/>
      <name val="Calibri"/>
      <family val="2"/>
      <scheme val="minor"/>
    </font>
    <font>
      <sz val="10"/>
      <color theme="1"/>
      <name val="Calibri"/>
      <family val="2"/>
      <scheme val="minor"/>
    </font>
    <font>
      <vertAlign val="superscript"/>
      <sz val="10"/>
      <color theme="1"/>
      <name val="Calibri"/>
      <family val="2"/>
      <scheme val="minor"/>
    </font>
    <font>
      <i/>
      <sz val="11"/>
      <color theme="1"/>
      <name val="Calibri"/>
      <family val="2"/>
      <scheme val="minor"/>
    </font>
    <font>
      <b/>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AA9767"/>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9"/>
      </patternFill>
    </fill>
    <fill>
      <patternFill patternType="solid">
        <fgColor indexed="60"/>
      </patternFill>
    </fill>
    <fill>
      <patternFill patternType="solid">
        <fgColor theme="5"/>
        <bgColor indexed="64"/>
      </patternFill>
    </fill>
    <fill>
      <patternFill patternType="solid">
        <fgColor theme="1"/>
        <bgColor indexed="64"/>
      </patternFill>
    </fill>
  </fills>
  <borders count="30">
    <border>
      <left/>
      <right/>
      <top/>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theme="1"/>
      </bottom>
      <diagonal/>
    </border>
    <border>
      <left/>
      <right/>
      <top/>
      <bottom style="thin">
        <color theme="2"/>
      </bottom>
      <diagonal/>
    </border>
    <border>
      <left/>
      <right/>
      <top/>
      <bottom style="thin">
        <color theme="3"/>
      </bottom>
      <diagonal/>
    </border>
    <border>
      <left/>
      <right/>
      <top style="thin">
        <color theme="3"/>
      </top>
      <bottom style="thin">
        <color theme="3"/>
      </bottom>
      <diagonal/>
    </border>
    <border>
      <left/>
      <right/>
      <top style="thick">
        <color theme="3"/>
      </top>
      <bottom style="thin">
        <color theme="3"/>
      </bottom>
      <diagonal/>
    </border>
    <border>
      <left/>
      <right/>
      <top/>
      <bottom style="thick">
        <color rgb="FFAA9767"/>
      </bottom>
      <diagonal/>
    </border>
    <border>
      <left/>
      <right/>
      <top style="thick">
        <color rgb="FFAA9767"/>
      </top>
      <bottom/>
      <diagonal/>
    </border>
    <border>
      <left/>
      <right/>
      <top/>
      <bottom style="thick">
        <color theme="0"/>
      </bottom>
      <diagonal/>
    </border>
    <border>
      <left style="thin">
        <color indexed="64"/>
      </left>
      <right style="thin">
        <color indexed="64"/>
      </right>
      <top style="thin">
        <color indexed="64"/>
      </top>
      <bottom style="thin">
        <color indexed="64"/>
      </bottom>
      <diagonal/>
    </border>
    <border>
      <left/>
      <right style="medium">
        <color theme="5"/>
      </right>
      <top/>
      <bottom style="medium">
        <color theme="5"/>
      </bottom>
      <diagonal/>
    </border>
    <border>
      <left style="medium">
        <color theme="5"/>
      </left>
      <right/>
      <top/>
      <bottom style="medium">
        <color theme="5"/>
      </bottom>
      <diagonal/>
    </border>
    <border>
      <left/>
      <right style="medium">
        <color theme="5"/>
      </right>
      <top style="medium">
        <color theme="5"/>
      </top>
      <bottom/>
      <diagonal/>
    </border>
    <border>
      <left style="medium">
        <color theme="5"/>
      </left>
      <right/>
      <top style="medium">
        <color theme="5"/>
      </top>
      <bottom/>
      <diagonal/>
    </border>
    <border>
      <left/>
      <right style="medium">
        <color theme="5"/>
      </right>
      <top/>
      <bottom/>
      <diagonal/>
    </border>
    <border>
      <left style="medium">
        <color theme="5"/>
      </left>
      <right/>
      <top/>
      <bottom/>
      <diagonal/>
    </border>
    <border>
      <left/>
      <right/>
      <top/>
      <bottom style="medium">
        <color auto="1"/>
      </bottom>
      <diagonal/>
    </border>
    <border>
      <left/>
      <right/>
      <top style="thick">
        <color theme="5"/>
      </top>
      <bottom/>
      <diagonal/>
    </border>
    <border>
      <left/>
      <right/>
      <top/>
      <bottom style="medium">
        <color theme="5"/>
      </bottom>
      <diagonal/>
    </border>
    <border>
      <left/>
      <right/>
      <top style="medium">
        <color theme="5"/>
      </top>
      <bottom/>
      <diagonal/>
    </border>
    <border>
      <left/>
      <right/>
      <top style="medium">
        <color theme="5"/>
      </top>
      <bottom style="medium">
        <color theme="5"/>
      </bottom>
      <diagonal/>
    </border>
    <border>
      <left/>
      <right/>
      <top style="thin">
        <color indexed="64"/>
      </top>
      <bottom/>
      <diagonal/>
    </border>
  </borders>
  <cellStyleXfs count="92">
    <xf numFmtId="0" fontId="0" fillId="0" borderId="0"/>
    <xf numFmtId="0" fontId="2" fillId="0" borderId="1" applyFill="0" applyProtection="0">
      <alignment horizontal="left"/>
    </xf>
    <xf numFmtId="0" fontId="3" fillId="0" borderId="2" applyFill="0">
      <alignment horizontal="left" vertical="top" wrapText="1"/>
    </xf>
    <xf numFmtId="0" fontId="3" fillId="0" borderId="3">
      <alignment horizontal="left" vertical="top" wrapText="1"/>
    </xf>
    <xf numFmtId="0" fontId="4" fillId="2" borderId="0">
      <alignment vertical="top"/>
    </xf>
    <xf numFmtId="0" fontId="2" fillId="0" borderId="2">
      <alignment horizontal="center"/>
    </xf>
    <xf numFmtId="0" fontId="2" fillId="3" borderId="1" applyFill="0">
      <alignment horizontal="center"/>
    </xf>
    <xf numFmtId="0" fontId="3" fillId="2" borderId="2" applyFill="0">
      <alignment vertical="top" wrapText="1"/>
    </xf>
    <xf numFmtId="0" fontId="5" fillId="0" borderId="0">
      <alignment horizontal="left" vertical="top" wrapText="1"/>
    </xf>
    <xf numFmtId="0" fontId="2" fillId="2" borderId="2"/>
    <xf numFmtId="43" fontId="1" fillId="0" borderId="0" applyFont="0" applyFill="0" applyBorder="0" applyAlignment="0" applyProtection="0"/>
    <xf numFmtId="0" fontId="11" fillId="0" borderId="0"/>
    <xf numFmtId="0" fontId="12" fillId="0" borderId="0" applyBorder="0">
      <alignment wrapText="1"/>
    </xf>
    <xf numFmtId="0" fontId="13" fillId="0" borderId="0" applyBorder="0">
      <alignment wrapText="1"/>
    </xf>
    <xf numFmtId="0" fontId="14" fillId="0" borderId="0" applyBorder="0">
      <alignment wrapText="1"/>
    </xf>
    <xf numFmtId="0" fontId="12" fillId="0" borderId="0" applyBorder="0">
      <alignment horizontal="left" wrapText="1"/>
    </xf>
    <xf numFmtId="0" fontId="15" fillId="0" borderId="0" applyBorder="0">
      <alignment horizontal="left" wrapText="1"/>
    </xf>
    <xf numFmtId="0" fontId="16" fillId="0" borderId="0" applyBorder="0">
      <alignment wrapText="1"/>
    </xf>
    <xf numFmtId="0" fontId="17" fillId="0" borderId="0" applyBorder="0">
      <alignment wrapText="1"/>
    </xf>
    <xf numFmtId="0" fontId="18" fillId="0" borderId="0" applyBorder="0">
      <alignment wrapText="1"/>
    </xf>
    <xf numFmtId="0" fontId="19" fillId="0" borderId="0" applyBorder="0">
      <alignment horizontal="left" wrapText="1"/>
    </xf>
    <xf numFmtId="0" fontId="20" fillId="0" borderId="0" applyBorder="0">
      <alignment horizontal="left" wrapText="1"/>
    </xf>
    <xf numFmtId="0" fontId="20" fillId="0" borderId="0" applyBorder="0">
      <alignment horizontal="right" wrapText="1"/>
    </xf>
    <xf numFmtId="0" fontId="21" fillId="0" borderId="0" applyBorder="0">
      <alignment horizontal="right" wrapText="1"/>
    </xf>
    <xf numFmtId="0" fontId="22" fillId="0" borderId="0" applyBorder="0">
      <alignment horizontal="right" wrapText="1"/>
    </xf>
    <xf numFmtId="0" fontId="22" fillId="0" borderId="0" applyBorder="0">
      <alignment horizontal="left" wrapText="1"/>
    </xf>
    <xf numFmtId="0" fontId="25" fillId="0" borderId="4" applyNumberFormat="0" applyFill="0" applyProtection="0">
      <alignment horizontal="center" vertical="center" wrapText="1"/>
    </xf>
    <xf numFmtId="0" fontId="25" fillId="0" borderId="4" applyNumberFormat="0" applyFill="0" applyProtection="0">
      <alignment horizontal="left" vertical="top" wrapText="1"/>
    </xf>
    <xf numFmtId="0" fontId="25" fillId="0" borderId="9" applyNumberFormat="0" applyFill="0" applyProtection="0">
      <alignment horizontal="center" vertical="center" wrapText="1"/>
    </xf>
    <xf numFmtId="0" fontId="26" fillId="0" borderId="0"/>
    <xf numFmtId="0" fontId="27" fillId="0" borderId="5" applyNumberFormat="0" applyFill="0" applyAlignment="0" applyProtection="0"/>
    <xf numFmtId="0" fontId="28" fillId="0" borderId="7" applyNumberFormat="0" applyFill="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0" fillId="0" borderId="0" applyNumberFormat="0" applyFill="0" applyBorder="0" applyAlignment="0" applyProtection="0"/>
    <xf numFmtId="0" fontId="26" fillId="0" borderId="0" applyNumberFormat="0" applyFill="0" applyBorder="0" applyProtection="0">
      <alignment vertical="top"/>
    </xf>
    <xf numFmtId="0" fontId="32" fillId="0" borderId="0">
      <alignment horizontal="left" vertical="center"/>
      <protection locked="0"/>
    </xf>
    <xf numFmtId="49" fontId="34" fillId="0" borderId="10" applyFont="0">
      <alignment horizontal="left" vertical="top" wrapText="1"/>
      <protection locked="0"/>
    </xf>
    <xf numFmtId="41" fontId="26" fillId="0" borderId="0" applyFont="0" applyFill="0" applyBorder="0" applyAlignment="0" applyProtection="0"/>
    <xf numFmtId="9" fontId="26" fillId="0" borderId="0" applyFont="0" applyFill="0" applyBorder="0" applyAlignment="0" applyProtection="0"/>
    <xf numFmtId="0" fontId="36" fillId="0" borderId="6" applyNumberFormat="0" applyFill="0" applyAlignment="0" applyProtection="0"/>
    <xf numFmtId="0" fontId="37" fillId="0" borderId="8" applyNumberFormat="0" applyFill="0" applyAlignment="0" applyProtection="0"/>
    <xf numFmtId="0" fontId="38" fillId="0" borderId="0">
      <alignment vertical="center"/>
      <protection locked="0"/>
    </xf>
    <xf numFmtId="0" fontId="39" fillId="0" borderId="0">
      <alignment horizontal="left" vertical="top"/>
      <protection locked="0"/>
    </xf>
    <xf numFmtId="0" fontId="26" fillId="0" borderId="0" applyNumberFormat="0" applyFill="0" applyBorder="0" applyProtection="0">
      <alignment vertical="top"/>
    </xf>
    <xf numFmtId="49" fontId="35" fillId="0" borderId="10">
      <alignment horizontal="left" vertical="center"/>
      <protection locked="0"/>
    </xf>
    <xf numFmtId="164" fontId="31" fillId="0" borderId="10" applyNumberFormat="0">
      <alignment vertical="center"/>
      <protection locked="0"/>
    </xf>
    <xf numFmtId="49" fontId="33" fillId="0" borderId="0">
      <alignment horizontal="left" vertical="top"/>
      <protection locked="0"/>
    </xf>
    <xf numFmtId="0" fontId="26" fillId="0" borderId="0" applyNumberFormat="0" applyFill="0" applyBorder="0" applyProtection="0">
      <alignment vertical="top"/>
    </xf>
    <xf numFmtId="49" fontId="35" fillId="0" borderId="11" applyNumberFormat="0" applyFont="0" applyAlignment="0">
      <alignment horizontal="left" vertical="center"/>
      <protection locked="0"/>
    </xf>
    <xf numFmtId="43" fontId="26" fillId="0" borderId="0" applyFont="0" applyFill="0" applyBorder="0" applyAlignment="0" applyProtection="0"/>
    <xf numFmtId="49" fontId="34" fillId="0" borderId="10" applyNumberFormat="0" applyFont="0" applyAlignment="0">
      <alignment horizontal="left" vertical="top" wrapText="1"/>
      <protection locked="0"/>
    </xf>
    <xf numFmtId="0" fontId="23" fillId="0" borderId="0"/>
    <xf numFmtId="0" fontId="10" fillId="0" borderId="0" applyNumberFormat="0" applyFill="0" applyBorder="0" applyAlignment="0" applyProtection="0"/>
    <xf numFmtId="0" fontId="26" fillId="0" borderId="0"/>
    <xf numFmtId="0" fontId="27" fillId="0" borderId="5" applyNumberFormat="0" applyFill="0" applyAlignment="0" applyProtection="0"/>
    <xf numFmtId="0" fontId="28" fillId="0" borderId="7" applyNumberFormat="0" applyFill="0" applyAlignment="0" applyProtection="0"/>
    <xf numFmtId="0" fontId="26" fillId="0" borderId="0" applyNumberFormat="0" applyFill="0" applyBorder="0" applyProtection="0">
      <alignment vertical="top"/>
    </xf>
    <xf numFmtId="43" fontId="26" fillId="0" borderId="0" applyFont="0" applyFill="0" applyBorder="0" applyAlignment="0" applyProtection="0"/>
    <xf numFmtId="0" fontId="31" fillId="0" borderId="0">
      <alignment vertical="top"/>
    </xf>
    <xf numFmtId="0" fontId="26" fillId="0" borderId="0"/>
    <xf numFmtId="43" fontId="26" fillId="0" borderId="0" applyFont="0" applyFill="0" applyBorder="0" applyAlignment="0" applyProtection="0"/>
    <xf numFmtId="0" fontId="24" fillId="9" borderId="0"/>
    <xf numFmtId="0" fontId="26" fillId="0" borderId="0"/>
    <xf numFmtId="0" fontId="26" fillId="0" borderId="0"/>
    <xf numFmtId="0" fontId="1" fillId="0" borderId="0"/>
    <xf numFmtId="0" fontId="40" fillId="3" borderId="13" applyNumberFormat="0">
      <alignment horizontal="left" vertical="center" wrapText="1"/>
      <protection locked="0"/>
    </xf>
    <xf numFmtId="0" fontId="26" fillId="2" borderId="0"/>
    <xf numFmtId="43" fontId="1" fillId="0" borderId="0" applyFont="0" applyFill="0" applyBorder="0" applyAlignment="0" applyProtection="0"/>
    <xf numFmtId="0" fontId="26" fillId="0" borderId="0"/>
    <xf numFmtId="0" fontId="40" fillId="3" borderId="13" applyNumberFormat="0">
      <alignment horizontal="left" vertical="center" wrapText="1"/>
      <protection locked="0"/>
    </xf>
    <xf numFmtId="0" fontId="41" fillId="10" borderId="12" applyNumberFormat="0">
      <alignment horizontal="left" vertical="center"/>
      <protection locked="0"/>
    </xf>
    <xf numFmtId="0" fontId="42" fillId="8" borderId="0" applyNumberFormat="0" applyAlignment="0" applyProtection="0"/>
    <xf numFmtId="164" fontId="31" fillId="0" borderId="10" applyProtection="0">
      <alignment vertical="center"/>
    </xf>
    <xf numFmtId="0" fontId="28" fillId="0" borderId="0" applyNumberFormat="0" applyFill="0" applyBorder="0" applyAlignment="0" applyProtection="0"/>
    <xf numFmtId="0" fontId="43" fillId="0" borderId="10" applyNumberFormat="0">
      <alignment vertical="top" wrapText="1"/>
      <protection locked="0"/>
    </xf>
    <xf numFmtId="0" fontId="44" fillId="0" borderId="0" applyNumberFormat="0">
      <alignment horizontal="left"/>
      <protection locked="0"/>
    </xf>
    <xf numFmtId="0" fontId="45" fillId="0" borderId="0" applyNumberFormat="0">
      <alignment horizontal="left" vertical="top"/>
      <protection locked="0"/>
    </xf>
    <xf numFmtId="0" fontId="31" fillId="0" borderId="0">
      <alignment vertical="top"/>
    </xf>
    <xf numFmtId="0" fontId="44" fillId="0" borderId="0" applyNumberFormat="0">
      <alignment horizontal="left"/>
      <protection locked="0"/>
    </xf>
    <xf numFmtId="0" fontId="45" fillId="0" borderId="0" applyNumberFormat="0">
      <alignment horizontal="left" vertical="top"/>
      <protection locked="0"/>
    </xf>
    <xf numFmtId="0" fontId="43" fillId="0" borderId="10" applyNumberFormat="0">
      <alignment vertical="top" wrapText="1"/>
      <protection locked="0"/>
    </xf>
    <xf numFmtId="0" fontId="28" fillId="0" borderId="0" applyNumberFormat="0" applyFill="0" applyBorder="0" applyAlignment="0" applyProtection="0"/>
    <xf numFmtId="0" fontId="46" fillId="0" borderId="0" applyNumberFormat="0" applyFill="0" applyBorder="0" applyAlignment="0" applyProtection="0"/>
    <xf numFmtId="0" fontId="30" fillId="0" borderId="0" applyNumberFormat="0" applyFill="0" applyBorder="0" applyAlignment="0" applyProtection="0"/>
    <xf numFmtId="0" fontId="37" fillId="0" borderId="8" applyNumberFormat="0" applyFill="0" applyAlignment="0" applyProtection="0"/>
    <xf numFmtId="0" fontId="26" fillId="0" borderId="0" applyNumberFormat="0" applyFill="0" applyBorder="0" applyProtection="0">
      <alignment vertical="top"/>
    </xf>
    <xf numFmtId="9" fontId="26" fillId="0" borderId="0" applyFont="0" applyFill="0" applyBorder="0" applyAlignment="0" applyProtection="0"/>
    <xf numFmtId="0" fontId="49" fillId="0" borderId="0" applyNumberFormat="0" applyFill="0" applyBorder="0" applyAlignment="0" applyProtection="0"/>
    <xf numFmtId="43" fontId="1" fillId="0" borderId="0" applyFont="0" applyFill="0" applyBorder="0" applyAlignment="0" applyProtection="0"/>
    <xf numFmtId="0" fontId="49" fillId="0" borderId="0" applyNumberFormat="0" applyFill="0" applyBorder="0" applyAlignment="0" applyProtection="0"/>
  </cellStyleXfs>
  <cellXfs count="161">
    <xf numFmtId="0" fontId="0" fillId="0" borderId="0" xfId="0"/>
    <xf numFmtId="0" fontId="55" fillId="4" borderId="0" xfId="11" applyFont="1" applyFill="1" applyAlignment="1">
      <alignment horizontal="left" wrapText="1"/>
    </xf>
    <xf numFmtId="0" fontId="8" fillId="11" borderId="0" xfId="0" applyFont="1" applyFill="1"/>
    <xf numFmtId="0" fontId="8" fillId="2" borderId="0" xfId="0" applyFont="1" applyFill="1"/>
    <xf numFmtId="0" fontId="0" fillId="2" borderId="0" xfId="0" applyFill="1"/>
    <xf numFmtId="0" fontId="8" fillId="11" borderId="0" xfId="0" applyFont="1" applyFill="1" applyAlignment="1">
      <alignment horizontal="center"/>
    </xf>
    <xf numFmtId="0" fontId="9" fillId="2" borderId="0" xfId="0" applyFont="1" applyFill="1"/>
    <xf numFmtId="0" fontId="0" fillId="2" borderId="14" xfId="0" applyFill="1" applyBorder="1"/>
    <xf numFmtId="0" fontId="0" fillId="2" borderId="15" xfId="0" applyFill="1" applyBorder="1"/>
    <xf numFmtId="0" fontId="0" fillId="2" borderId="0" xfId="0" applyFill="1" applyAlignment="1">
      <alignment horizontal="left" vertical="top" wrapText="1"/>
    </xf>
    <xf numFmtId="0" fontId="15" fillId="2" borderId="0" xfId="35" applyFont="1" applyFill="1" applyBorder="1" applyAlignment="1" applyProtection="1">
      <alignment vertical="center" wrapText="1"/>
    </xf>
    <xf numFmtId="0" fontId="0" fillId="2" borderId="0" xfId="0" applyFill="1" applyAlignment="1">
      <alignment horizontal="center"/>
    </xf>
    <xf numFmtId="0" fontId="9" fillId="2" borderId="14" xfId="0" applyFont="1" applyFill="1" applyBorder="1"/>
    <xf numFmtId="0" fontId="47" fillId="2" borderId="0" xfId="0" applyFont="1" applyFill="1"/>
    <xf numFmtId="0" fontId="48" fillId="2" borderId="0" xfId="0" applyFont="1" applyFill="1"/>
    <xf numFmtId="0" fontId="0" fillId="2" borderId="0" xfId="0" applyFill="1" applyAlignment="1">
      <alignment horizontal="center" vertical="center"/>
    </xf>
    <xf numFmtId="3" fontId="0" fillId="2" borderId="0" xfId="0" applyNumberFormat="1" applyFill="1" applyAlignment="1">
      <alignment horizontal="center" vertical="center"/>
    </xf>
    <xf numFmtId="0" fontId="57" fillId="2" borderId="14" xfId="0" applyFont="1" applyFill="1" applyBorder="1"/>
    <xf numFmtId="0" fontId="0" fillId="2" borderId="0" xfId="0" applyFill="1" applyAlignment="1">
      <alignment vertical="center"/>
    </xf>
    <xf numFmtId="0" fontId="0" fillId="2" borderId="0" xfId="0" applyFill="1" applyAlignment="1">
      <alignment wrapText="1"/>
    </xf>
    <xf numFmtId="0" fontId="8" fillId="11" borderId="17" xfId="0" applyFont="1" applyFill="1" applyBorder="1" applyAlignment="1">
      <alignment horizontal="left" vertical="top" wrapText="1"/>
    </xf>
    <xf numFmtId="0" fontId="0" fillId="2" borderId="17" xfId="0" applyFill="1" applyBorder="1" applyAlignment="1">
      <alignment horizontal="left" vertical="top" wrapText="1"/>
    </xf>
    <xf numFmtId="0" fontId="6" fillId="2" borderId="0" xfId="0" applyFont="1" applyFill="1"/>
    <xf numFmtId="0" fontId="26" fillId="2" borderId="0" xfId="0" applyFont="1" applyFill="1" applyAlignment="1">
      <alignment horizontal="center" vertical="center" wrapText="1"/>
    </xf>
    <xf numFmtId="0" fontId="52" fillId="2" borderId="0" xfId="0" applyFont="1" applyFill="1" applyAlignment="1">
      <alignment horizontal="center" vertical="center" wrapText="1"/>
    </xf>
    <xf numFmtId="0" fontId="7" fillId="2" borderId="0" xfId="0" applyFont="1" applyFill="1" applyAlignment="1">
      <alignment horizontal="center" vertical="center" wrapText="1"/>
    </xf>
    <xf numFmtId="0" fontId="0" fillId="2" borderId="18" xfId="0" applyFill="1" applyBorder="1"/>
    <xf numFmtId="0" fontId="7" fillId="2" borderId="0" xfId="0" applyFont="1" applyFill="1" applyAlignment="1">
      <alignment horizontal="left" vertical="center"/>
    </xf>
    <xf numFmtId="0" fontId="0" fillId="2" borderId="15" xfId="0" applyFill="1" applyBorder="1" applyAlignment="1">
      <alignment horizontal="center" vertical="center"/>
    </xf>
    <xf numFmtId="0" fontId="0" fillId="2" borderId="0" xfId="0" applyFill="1" applyAlignment="1">
      <alignment horizontal="left" vertical="center"/>
    </xf>
    <xf numFmtId="49" fontId="0" fillId="2" borderId="0" xfId="0" applyNumberFormat="1" applyFill="1" applyAlignment="1">
      <alignment horizontal="center" vertical="center"/>
    </xf>
    <xf numFmtId="49" fontId="53" fillId="2" borderId="0" xfId="0" applyNumberFormat="1" applyFont="1" applyFill="1" applyAlignment="1">
      <alignment vertical="center" wrapText="1"/>
    </xf>
    <xf numFmtId="0" fontId="54" fillId="2" borderId="0" xfId="0" applyFont="1" applyFill="1" applyAlignment="1">
      <alignment vertical="center" wrapText="1"/>
    </xf>
    <xf numFmtId="2" fontId="0" fillId="2" borderId="0" xfId="0" applyNumberFormat="1" applyFill="1" applyAlignment="1">
      <alignment horizontal="center" vertical="center"/>
    </xf>
    <xf numFmtId="0" fontId="0" fillId="2" borderId="0" xfId="0" applyFill="1" applyAlignment="1">
      <alignment vertical="top" wrapText="1"/>
    </xf>
    <xf numFmtId="0" fontId="60" fillId="2" borderId="0" xfId="0" applyFont="1" applyFill="1"/>
    <xf numFmtId="0" fontId="0" fillId="2" borderId="1" xfId="0" applyFill="1" applyBorder="1"/>
    <xf numFmtId="0" fontId="0" fillId="2" borderId="0" xfId="0" applyFill="1" applyAlignment="1">
      <alignment vertical="top"/>
    </xf>
    <xf numFmtId="0" fontId="0" fillId="2" borderId="0" xfId="0" applyFill="1" applyAlignment="1">
      <alignment horizontal="center" vertical="top"/>
    </xf>
    <xf numFmtId="0" fontId="58" fillId="2" borderId="0" xfId="0" applyFont="1" applyFill="1"/>
    <xf numFmtId="0" fontId="58" fillId="2" borderId="0" xfId="0" applyFont="1" applyFill="1" applyAlignment="1">
      <alignment vertical="center"/>
    </xf>
    <xf numFmtId="0" fontId="20" fillId="2" borderId="0" xfId="0" applyFont="1" applyFill="1" applyAlignment="1">
      <alignment horizontal="center" vertical="center" wrapText="1"/>
    </xf>
    <xf numFmtId="0" fontId="62" fillId="2" borderId="0" xfId="0" applyFont="1" applyFill="1"/>
    <xf numFmtId="0" fontId="53" fillId="2" borderId="0" xfId="0" applyFont="1" applyFill="1" applyAlignment="1">
      <alignment horizontal="left" vertical="center"/>
    </xf>
    <xf numFmtId="0" fontId="0" fillId="0" borderId="0" xfId="0" applyAlignment="1">
      <alignment horizontal="center" vertical="center"/>
    </xf>
    <xf numFmtId="0" fontId="0" fillId="2" borderId="0" xfId="0" applyFill="1" applyAlignment="1">
      <alignment horizontal="left" vertical="top"/>
    </xf>
    <xf numFmtId="0" fontId="0" fillId="0" borderId="0" xfId="0" applyAlignment="1">
      <alignment horizontal="left" vertical="top" wrapText="1"/>
    </xf>
    <xf numFmtId="0" fontId="0" fillId="2" borderId="0" xfId="0" applyFill="1" applyAlignment="1">
      <alignment horizontal="left"/>
    </xf>
    <xf numFmtId="49" fontId="53" fillId="2" borderId="0" xfId="0" applyNumberFormat="1" applyFont="1" applyFill="1" applyAlignment="1">
      <alignment horizontal="left" vertical="center" wrapText="1"/>
    </xf>
    <xf numFmtId="49" fontId="53" fillId="2" borderId="0" xfId="0" applyNumberFormat="1" applyFont="1" applyFill="1" applyAlignment="1">
      <alignment horizontal="left" vertical="top" wrapText="1"/>
    </xf>
    <xf numFmtId="0" fontId="54" fillId="2" borderId="0" xfId="0" applyFont="1" applyFill="1" applyAlignment="1">
      <alignment horizontal="left" vertical="top" wrapText="1"/>
    </xf>
    <xf numFmtId="49" fontId="53" fillId="2" borderId="0" xfId="0" applyNumberFormat="1" applyFont="1" applyFill="1" applyAlignment="1">
      <alignment horizontal="left" vertical="top"/>
    </xf>
    <xf numFmtId="0" fontId="8" fillId="2" borderId="0" xfId="0" applyFont="1" applyFill="1" applyAlignment="1">
      <alignment horizontal="left"/>
    </xf>
    <xf numFmtId="0" fontId="49" fillId="2" borderId="0" xfId="91" applyFill="1" applyBorder="1" applyAlignment="1">
      <alignment horizontal="left" vertical="top" wrapText="1"/>
    </xf>
    <xf numFmtId="49" fontId="53" fillId="2" borderId="24" xfId="0" applyNumberFormat="1" applyFont="1" applyFill="1" applyBorder="1" applyAlignment="1">
      <alignment horizontal="left" vertical="top" wrapText="1"/>
    </xf>
    <xf numFmtId="0" fontId="54" fillId="2" borderId="24" xfId="0" applyFont="1" applyFill="1" applyBorder="1" applyAlignment="1">
      <alignment horizontal="left" vertical="top" wrapText="1"/>
    </xf>
    <xf numFmtId="3" fontId="0" fillId="2" borderId="0" xfId="0" applyNumberFormat="1" applyFill="1" applyAlignment="1">
      <alignment horizontal="left" vertical="top"/>
    </xf>
    <xf numFmtId="0" fontId="53" fillId="2" borderId="0" xfId="0" applyFont="1" applyFill="1" applyAlignment="1">
      <alignment horizontal="left" vertical="center" wrapText="1"/>
    </xf>
    <xf numFmtId="0" fontId="65" fillId="2" borderId="0" xfId="2" applyFont="1" applyFill="1" applyBorder="1">
      <alignment horizontal="left" vertical="top" wrapText="1"/>
    </xf>
    <xf numFmtId="0" fontId="65" fillId="2" borderId="0" xfId="2" applyFont="1" applyFill="1" applyBorder="1" applyAlignment="1">
      <alignment horizontal="left" vertical="center" wrapText="1"/>
    </xf>
    <xf numFmtId="0" fontId="0" fillId="2" borderId="22" xfId="0" applyFill="1" applyBorder="1" applyAlignment="1">
      <alignment horizontal="left" vertical="center"/>
    </xf>
    <xf numFmtId="0" fontId="7" fillId="2" borderId="23" xfId="0" applyFont="1" applyFill="1" applyBorder="1" applyAlignment="1">
      <alignment horizontal="center" vertical="center" wrapText="1"/>
    </xf>
    <xf numFmtId="0" fontId="0" fillId="2" borderId="22" xfId="0" applyFill="1" applyBorder="1" applyAlignment="1">
      <alignment horizontal="left" vertical="center" wrapText="1"/>
    </xf>
    <xf numFmtId="0" fontId="0" fillId="2" borderId="23" xfId="0" applyFill="1" applyBorder="1" applyAlignment="1">
      <alignment vertical="center"/>
    </xf>
    <xf numFmtId="0" fontId="56" fillId="2" borderId="0" xfId="11" applyFont="1" applyFill="1" applyAlignment="1">
      <alignment vertical="top" wrapText="1"/>
    </xf>
    <xf numFmtId="3" fontId="0" fillId="2" borderId="0" xfId="0" applyNumberFormat="1" applyFill="1" applyAlignment="1">
      <alignment horizontal="left" vertical="center"/>
    </xf>
    <xf numFmtId="0" fontId="66" fillId="2" borderId="0" xfId="0" applyFont="1" applyFill="1"/>
    <xf numFmtId="0" fontId="0" fillId="2" borderId="24" xfId="0" applyFill="1" applyBorder="1"/>
    <xf numFmtId="49" fontId="67" fillId="2" borderId="0" xfId="0" applyNumberFormat="1" applyFont="1" applyFill="1" applyAlignment="1">
      <alignment horizontal="left" vertical="top" wrapText="1"/>
    </xf>
    <xf numFmtId="0" fontId="67" fillId="2" borderId="0" xfId="0" applyFont="1" applyFill="1" applyAlignment="1">
      <alignment horizontal="left" vertical="top" wrapText="1"/>
    </xf>
    <xf numFmtId="0" fontId="67" fillId="2" borderId="0" xfId="2" applyFont="1" applyFill="1" applyBorder="1">
      <alignment horizontal="left" vertical="top" wrapText="1"/>
    </xf>
    <xf numFmtId="49" fontId="67" fillId="2" borderId="0" xfId="0" applyNumberFormat="1" applyFont="1" applyFill="1" applyAlignment="1">
      <alignment horizontal="left" vertical="top"/>
    </xf>
    <xf numFmtId="3" fontId="67" fillId="2" borderId="0" xfId="0" applyNumberFormat="1" applyFont="1" applyFill="1" applyAlignment="1">
      <alignment horizontal="left" vertical="top"/>
    </xf>
    <xf numFmtId="0" fontId="68" fillId="2" borderId="0" xfId="0" applyFont="1" applyFill="1"/>
    <xf numFmtId="0" fontId="9" fillId="2" borderId="0" xfId="0" applyFont="1" applyFill="1" applyAlignment="1">
      <alignment vertical="top" wrapText="1"/>
    </xf>
    <xf numFmtId="0" fontId="49" fillId="2" borderId="0" xfId="91" applyFill="1"/>
    <xf numFmtId="0" fontId="49" fillId="2" borderId="0" xfId="91" applyFill="1" applyBorder="1"/>
    <xf numFmtId="0" fontId="1" fillId="2" borderId="24" xfId="0" applyFont="1" applyFill="1" applyBorder="1"/>
    <xf numFmtId="0" fontId="67" fillId="2" borderId="0" xfId="0" applyFont="1" applyFill="1" applyAlignment="1">
      <alignment horizontal="left" vertical="top"/>
    </xf>
    <xf numFmtId="49" fontId="67" fillId="2" borderId="0" xfId="2" applyNumberFormat="1" applyFont="1" applyFill="1" applyBorder="1">
      <alignment horizontal="left" vertical="top" wrapText="1"/>
    </xf>
    <xf numFmtId="0" fontId="0" fillId="0" borderId="17" xfId="0" applyBorder="1" applyAlignment="1">
      <alignment horizontal="left" vertical="top" wrapText="1"/>
    </xf>
    <xf numFmtId="0" fontId="0" fillId="2" borderId="29" xfId="0" applyFill="1" applyBorder="1"/>
    <xf numFmtId="0" fontId="69" fillId="2" borderId="29" xfId="0" applyFont="1" applyFill="1" applyBorder="1"/>
    <xf numFmtId="0" fontId="8" fillId="11" borderId="0" xfId="0" applyFont="1" applyFill="1" applyAlignment="1">
      <alignment horizontal="center" vertical="center"/>
    </xf>
    <xf numFmtId="0" fontId="0" fillId="2" borderId="14" xfId="0" applyFill="1" applyBorder="1" applyAlignment="1">
      <alignment vertical="center"/>
    </xf>
    <xf numFmtId="0" fontId="0" fillId="2" borderId="29" xfId="0" applyFill="1" applyBorder="1" applyAlignment="1">
      <alignment vertical="center"/>
    </xf>
    <xf numFmtId="3" fontId="0" fillId="2" borderId="0" xfId="0" applyNumberFormat="1" applyFill="1" applyAlignment="1">
      <alignment horizontal="left" vertical="top" wrapText="1"/>
    </xf>
    <xf numFmtId="0" fontId="69" fillId="2" borderId="0" xfId="0" applyFont="1" applyFill="1"/>
    <xf numFmtId="3" fontId="0" fillId="0" borderId="0" xfId="0" applyNumberFormat="1" applyAlignment="1">
      <alignment horizontal="center" vertical="center"/>
    </xf>
    <xf numFmtId="3" fontId="0" fillId="2" borderId="0" xfId="0" applyNumberFormat="1" applyFill="1"/>
    <xf numFmtId="3" fontId="0" fillId="2" borderId="0" xfId="0" quotePrefix="1" applyNumberFormat="1" applyFill="1" applyAlignment="1">
      <alignment horizontal="center" vertical="center"/>
    </xf>
    <xf numFmtId="0" fontId="0" fillId="2" borderId="15" xfId="0" applyFill="1" applyBorder="1" applyAlignment="1">
      <alignment horizontal="left" vertical="top" wrapText="1"/>
    </xf>
    <xf numFmtId="49" fontId="9" fillId="2" borderId="0" xfId="0" applyNumberFormat="1" applyFont="1" applyFill="1" applyAlignment="1">
      <alignment horizontal="left" vertical="top"/>
    </xf>
    <xf numFmtId="49" fontId="0" fillId="2" borderId="0" xfId="0" applyNumberFormat="1" applyFill="1" applyAlignment="1">
      <alignment horizontal="left" vertical="top" wrapText="1"/>
    </xf>
    <xf numFmtId="0" fontId="0" fillId="2" borderId="0" xfId="2" applyFont="1" applyFill="1" applyBorder="1">
      <alignment horizontal="left" vertical="top" wrapText="1"/>
    </xf>
    <xf numFmtId="49" fontId="0" fillId="2" borderId="0" xfId="0" applyNumberFormat="1" applyFill="1" applyAlignment="1">
      <alignment horizontal="left" vertical="top"/>
    </xf>
    <xf numFmtId="0" fontId="0" fillId="2" borderId="0" xfId="91" applyFont="1" applyFill="1" applyBorder="1" applyAlignment="1">
      <alignment horizontal="left" vertical="top" wrapText="1"/>
    </xf>
    <xf numFmtId="0" fontId="0" fillId="0" borderId="0" xfId="0" applyAlignment="1">
      <alignment vertical="top" wrapText="1"/>
    </xf>
    <xf numFmtId="0" fontId="0" fillId="0" borderId="0" xfId="0" applyAlignment="1">
      <alignment wrapText="1"/>
    </xf>
    <xf numFmtId="0" fontId="62" fillId="2" borderId="0" xfId="91" applyFont="1" applyFill="1" applyBorder="1" applyAlignment="1">
      <alignment horizontal="left" vertical="top" wrapText="1"/>
    </xf>
    <xf numFmtId="49" fontId="9" fillId="2" borderId="0" xfId="0" applyNumberFormat="1" applyFont="1" applyFill="1" applyAlignment="1">
      <alignment horizontal="left" vertical="top" wrapText="1"/>
    </xf>
    <xf numFmtId="0" fontId="9" fillId="2" borderId="0" xfId="0" applyFont="1" applyFill="1" applyAlignment="1">
      <alignment horizontal="left" vertical="top" wrapText="1"/>
    </xf>
    <xf numFmtId="0" fontId="0" fillId="0" borderId="0" xfId="0" quotePrefix="1" applyAlignment="1">
      <alignment vertical="top" wrapText="1"/>
    </xf>
    <xf numFmtId="0" fontId="9" fillId="2" borderId="15" xfId="0" applyFont="1" applyFill="1" applyBorder="1" applyAlignment="1">
      <alignment horizontal="left" vertical="top"/>
    </xf>
    <xf numFmtId="3" fontId="0" fillId="2" borderId="25" xfId="0" applyNumberFormat="1" applyFill="1" applyBorder="1" applyAlignment="1">
      <alignment horizontal="left" vertical="top" wrapText="1"/>
    </xf>
    <xf numFmtId="0" fontId="72" fillId="2" borderId="0" xfId="0" applyFont="1" applyFill="1" applyAlignment="1">
      <alignment horizontal="left" vertical="top"/>
    </xf>
    <xf numFmtId="0" fontId="9" fillId="2" borderId="0" xfId="0" applyFont="1" applyFill="1" applyAlignment="1">
      <alignment horizontal="left" wrapText="1"/>
    </xf>
    <xf numFmtId="0" fontId="9" fillId="2" borderId="0" xfId="9" applyFont="1" applyBorder="1" applyAlignment="1">
      <alignment horizontal="left" vertical="top"/>
    </xf>
    <xf numFmtId="0" fontId="1" fillId="2" borderId="0" xfId="2" applyFont="1" applyFill="1" applyBorder="1">
      <alignment horizontal="left" vertical="top" wrapText="1"/>
    </xf>
    <xf numFmtId="49" fontId="1" fillId="2" borderId="0" xfId="2" applyNumberFormat="1" applyFont="1" applyFill="1" applyBorder="1">
      <alignment horizontal="left" vertical="top" wrapText="1"/>
    </xf>
    <xf numFmtId="0" fontId="1" fillId="0" borderId="0" xfId="0" applyFont="1" applyAlignment="1">
      <alignment wrapText="1"/>
    </xf>
    <xf numFmtId="3" fontId="0" fillId="2" borderId="15" xfId="0" applyNumberFormat="1" applyFill="1" applyBorder="1" applyAlignment="1">
      <alignment horizontal="left" vertical="top" wrapText="1"/>
    </xf>
    <xf numFmtId="49" fontId="0" fillId="2" borderId="0" xfId="2" applyNumberFormat="1" applyFont="1" applyFill="1" applyBorder="1">
      <alignment horizontal="left" vertical="top" wrapText="1"/>
    </xf>
    <xf numFmtId="0" fontId="9" fillId="2" borderId="0" xfId="0" applyFont="1" applyFill="1" applyAlignment="1">
      <alignment horizontal="left" vertical="top"/>
    </xf>
    <xf numFmtId="0" fontId="72" fillId="2" borderId="0" xfId="0" applyFont="1" applyFill="1" applyAlignment="1">
      <alignment horizontal="left" vertical="center"/>
    </xf>
    <xf numFmtId="0" fontId="1" fillId="2" borderId="0" xfId="11" applyFont="1" applyFill="1" applyAlignment="1">
      <alignment horizontal="left" vertical="top" wrapText="1"/>
    </xf>
    <xf numFmtId="0" fontId="1" fillId="2" borderId="28" xfId="11" applyFont="1" applyFill="1" applyBorder="1" applyAlignment="1">
      <alignment horizontal="left" vertical="top" wrapText="1"/>
    </xf>
    <xf numFmtId="0" fontId="1" fillId="2" borderId="27" xfId="11" applyFont="1" applyFill="1" applyBorder="1" applyAlignment="1">
      <alignment horizontal="left" vertical="top" wrapText="1"/>
    </xf>
    <xf numFmtId="0" fontId="1" fillId="2" borderId="26" xfId="11" applyFont="1" applyFill="1" applyBorder="1" applyAlignment="1">
      <alignment horizontal="left" vertical="top" wrapText="1"/>
    </xf>
    <xf numFmtId="0" fontId="0" fillId="2" borderId="0" xfId="0" applyFill="1" applyAlignment="1">
      <alignment horizontal="center"/>
    </xf>
    <xf numFmtId="0" fontId="50" fillId="2" borderId="0" xfId="0" applyFont="1" applyFill="1"/>
    <xf numFmtId="0" fontId="0" fillId="2" borderId="0" xfId="0" applyFill="1" applyAlignment="1">
      <alignment horizontal="left" vertical="top" wrapText="1"/>
    </xf>
    <xf numFmtId="0" fontId="0" fillId="2" borderId="15" xfId="0" applyFill="1" applyBorder="1" applyAlignment="1">
      <alignment horizontal="left" vertical="center"/>
    </xf>
    <xf numFmtId="0" fontId="0" fillId="2" borderId="0" xfId="0" applyFill="1" applyAlignment="1">
      <alignment horizontal="left" vertical="center"/>
    </xf>
    <xf numFmtId="0" fontId="51" fillId="0" borderId="1" xfId="0" applyFont="1" applyBorder="1" applyAlignment="1">
      <alignment horizontal="left"/>
    </xf>
    <xf numFmtId="0" fontId="0" fillId="2" borderId="15" xfId="0" applyFill="1" applyBorder="1" applyAlignment="1">
      <alignment horizontal="left" vertical="top" wrapText="1"/>
    </xf>
    <xf numFmtId="0" fontId="0" fillId="2" borderId="0" xfId="0" applyFill="1" applyAlignment="1">
      <alignment horizontal="left" vertical="top"/>
    </xf>
    <xf numFmtId="0" fontId="0" fillId="2" borderId="0" xfId="0" applyFill="1" applyAlignment="1">
      <alignment vertical="top" wrapText="1"/>
    </xf>
    <xf numFmtId="0" fontId="0" fillId="2" borderId="23" xfId="0" applyFill="1" applyBorder="1" applyAlignment="1">
      <alignment horizontal="center"/>
    </xf>
    <xf numFmtId="0" fontId="0" fillId="2" borderId="23" xfId="0" applyFill="1" applyBorder="1" applyAlignment="1">
      <alignment horizontal="center" vertical="center"/>
    </xf>
    <xf numFmtId="0" fontId="0" fillId="2" borderId="22" xfId="0" applyFill="1" applyBorder="1" applyAlignment="1">
      <alignment horizontal="center" vertical="center"/>
    </xf>
    <xf numFmtId="0" fontId="0" fillId="2" borderId="19" xfId="0" applyFill="1" applyBorder="1" applyAlignment="1">
      <alignment horizontal="center" wrapText="1"/>
    </xf>
    <xf numFmtId="0" fontId="0" fillId="2" borderId="26" xfId="0" applyFill="1" applyBorder="1" applyAlignment="1">
      <alignment horizontal="center" wrapText="1"/>
    </xf>
    <xf numFmtId="0" fontId="0" fillId="2" borderId="21" xfId="0" applyFill="1" applyBorder="1" applyAlignment="1">
      <alignment horizontal="left" vertical="center"/>
    </xf>
    <xf numFmtId="0" fontId="0" fillId="2" borderId="27" xfId="0" applyFill="1" applyBorder="1" applyAlignment="1">
      <alignment horizontal="left" vertical="center"/>
    </xf>
    <xf numFmtId="0" fontId="0" fillId="2" borderId="23" xfId="0" applyFill="1" applyBorder="1" applyAlignment="1">
      <alignment horizontal="left" vertical="center" wrapText="1"/>
    </xf>
    <xf numFmtId="0" fontId="0" fillId="2" borderId="0" xfId="0" applyFill="1" applyAlignment="1">
      <alignment horizontal="left" vertical="center" wrapText="1"/>
    </xf>
    <xf numFmtId="0" fontId="0" fillId="2" borderId="23" xfId="0" applyFill="1" applyBorder="1" applyAlignment="1">
      <alignment horizontal="left" vertical="center"/>
    </xf>
    <xf numFmtId="0" fontId="0" fillId="2" borderId="0" xfId="0" applyFill="1" applyAlignment="1">
      <alignment horizontal="center" vertical="center"/>
    </xf>
    <xf numFmtId="0" fontId="0" fillId="2" borderId="21" xfId="0" applyFill="1" applyBorder="1" applyAlignment="1">
      <alignment horizontal="left" vertical="center" wrapText="1"/>
    </xf>
    <xf numFmtId="0" fontId="0" fillId="2" borderId="27" xfId="0" applyFill="1" applyBorder="1" applyAlignment="1">
      <alignment horizontal="left" vertical="center" wrapText="1"/>
    </xf>
    <xf numFmtId="0" fontId="0" fillId="2" borderId="22" xfId="0" applyFill="1" applyBorder="1" applyAlignment="1">
      <alignment horizontal="left" vertical="center"/>
    </xf>
    <xf numFmtId="0" fontId="0" fillId="2" borderId="19" xfId="0" applyFill="1" applyBorder="1" applyAlignment="1">
      <alignment horizontal="left"/>
    </xf>
    <xf numFmtId="0" fontId="0" fillId="2" borderId="18" xfId="0" applyFill="1" applyBorder="1" applyAlignment="1">
      <alignment horizontal="left"/>
    </xf>
    <xf numFmtId="0" fontId="0" fillId="2" borderId="20" xfId="0" applyFill="1" applyBorder="1" applyAlignment="1">
      <alignment horizontal="left" vertical="center" wrapText="1"/>
    </xf>
    <xf numFmtId="0" fontId="0" fillId="2" borderId="19" xfId="0" applyFill="1" applyBorder="1" applyAlignment="1">
      <alignment horizontal="left" wrapText="1"/>
    </xf>
    <xf numFmtId="0" fontId="0" fillId="2" borderId="26" xfId="0" applyFill="1" applyBorder="1" applyAlignment="1">
      <alignment horizontal="left" wrapText="1"/>
    </xf>
    <xf numFmtId="0" fontId="0" fillId="2" borderId="0" xfId="0" applyFill="1" applyAlignment="1">
      <alignment wrapText="1"/>
    </xf>
    <xf numFmtId="0" fontId="8" fillId="11" borderId="0" xfId="0" applyFont="1" applyFill="1" applyAlignment="1">
      <alignment horizontal="center"/>
    </xf>
    <xf numFmtId="0" fontId="1" fillId="2" borderId="27" xfId="11" applyFont="1" applyFill="1" applyBorder="1" applyAlignment="1">
      <alignment horizontal="left" vertical="top" wrapText="1"/>
    </xf>
    <xf numFmtId="0" fontId="1" fillId="2" borderId="0" xfId="11" applyFont="1" applyFill="1" applyAlignment="1">
      <alignment horizontal="left" vertical="top" wrapText="1"/>
    </xf>
    <xf numFmtId="0" fontId="1" fillId="2" borderId="26" xfId="11" applyFont="1" applyFill="1" applyBorder="1" applyAlignment="1">
      <alignment horizontal="left" vertical="top" wrapText="1"/>
    </xf>
    <xf numFmtId="0" fontId="1" fillId="2" borderId="26" xfId="11" applyFont="1" applyFill="1" applyBorder="1" applyAlignment="1">
      <alignment vertical="top" wrapText="1"/>
    </xf>
    <xf numFmtId="0" fontId="8" fillId="11" borderId="16" xfId="11" applyFont="1" applyFill="1" applyBorder="1" applyAlignment="1">
      <alignment horizontal="center" wrapText="1"/>
    </xf>
    <xf numFmtId="0" fontId="9" fillId="2" borderId="27" xfId="11" applyFont="1" applyFill="1" applyBorder="1" applyAlignment="1">
      <alignment horizontal="left" vertical="top" wrapText="1"/>
    </xf>
    <xf numFmtId="0" fontId="9" fillId="2" borderId="0" xfId="11" applyFont="1" applyFill="1" applyAlignment="1">
      <alignment horizontal="left" vertical="top" wrapText="1"/>
    </xf>
    <xf numFmtId="0" fontId="1" fillId="2" borderId="28" xfId="11" applyFont="1" applyFill="1" applyBorder="1" applyAlignment="1">
      <alignment horizontal="left" vertical="top" wrapText="1"/>
    </xf>
    <xf numFmtId="0" fontId="1" fillId="2" borderId="28" xfId="11" applyFont="1" applyFill="1" applyBorder="1" applyAlignment="1">
      <alignment vertical="top" wrapText="1"/>
    </xf>
    <xf numFmtId="0" fontId="1" fillId="2" borderId="0" xfId="11" applyFont="1" applyFill="1" applyAlignment="1">
      <alignment vertical="top" wrapText="1"/>
    </xf>
    <xf numFmtId="0" fontId="1" fillId="2" borderId="27" xfId="11" applyFont="1" applyFill="1" applyBorder="1" applyAlignment="1">
      <alignment vertical="top" wrapText="1"/>
    </xf>
    <xf numFmtId="0" fontId="9" fillId="2" borderId="26" xfId="11" applyFont="1" applyFill="1" applyBorder="1" applyAlignment="1">
      <alignment horizontal="left" vertical="top" wrapText="1"/>
    </xf>
  </cellXfs>
  <cellStyles count="92">
    <cellStyle name="Accent1 2" xfId="32" xr:uid="{BAA2E81D-5C70-4759-82FC-874FA3F8D4BC}"/>
    <cellStyle name="Accent1 2 6" xfId="71" xr:uid="{07B9B709-B7C6-4F8B-8174-D361D09B4A16}"/>
    <cellStyle name="Accent1 84" xfId="67" xr:uid="{396C997D-C324-467D-BF05-EA60609C7041}"/>
    <cellStyle name="Accent2 2" xfId="33" xr:uid="{68C1B05F-B57F-49AC-BCB6-5368F455ABE0}"/>
    <cellStyle name="Accent2 2 5" xfId="72" xr:uid="{4799A006-D1AB-4C63-B57D-E3BEA0CAB403}"/>
    <cellStyle name="Accent3 2" xfId="34" xr:uid="{37E70EA0-4C0F-4DA1-B53E-387114EF8416}"/>
    <cellStyle name="Accent6 2 5" xfId="73" xr:uid="{0491DBA4-766C-40BB-9035-90D7AE6ADB8E}"/>
    <cellStyle name="Bottom Border" xfId="50" xr:uid="{95CE96E6-1553-4656-963B-9E03630DB585}"/>
    <cellStyle name="Bottom rule" xfId="52" xr:uid="{2B5C6553-9D28-4132-9707-334BB3D1E70D}"/>
    <cellStyle name="Comma [0] 2" xfId="39" xr:uid="{11BB4EC5-19B8-4E59-98A5-AE1CF88A224A}"/>
    <cellStyle name="Comma 2" xfId="10" xr:uid="{5D38453C-5FE7-4BDE-B214-A248412452FA}"/>
    <cellStyle name="Comma 2 2" xfId="69" xr:uid="{9BA658C8-0444-4FA4-87CC-F68CEFD33A74}"/>
    <cellStyle name="Comma 3" xfId="51" xr:uid="{4E32EBDE-4FED-4226-938C-CD044C8FD379}"/>
    <cellStyle name="Comma 4" xfId="90" xr:uid="{AB01D5F3-3341-4D7E-9C9C-41C157163C06}"/>
    <cellStyle name="Comma 47" xfId="59" xr:uid="{EA8AF6AD-D5CC-45B1-9656-2A93F1390AC3}"/>
    <cellStyle name="Comma 47 2" xfId="62" xr:uid="{F566A0BA-8B7D-4CCC-91ED-A525F9944DED}"/>
    <cellStyle name="Comma 5 8" xfId="74" xr:uid="{2E0BEAC4-B936-4211-B661-EA08E0CE5CAA}"/>
    <cellStyle name="Contents header" xfId="17" xr:uid="{670B58FB-F177-47DF-BA38-24FEC61F37E6}"/>
    <cellStyle name="Data Label" xfId="46" xr:uid="{959D594F-F99A-410C-BE52-E9084162F98F}"/>
    <cellStyle name="Explanatory Text 2" xfId="84" xr:uid="{1C9BC145-3371-4144-9F3B-8BEFBDDDBD64}"/>
    <cellStyle name="Footnote" xfId="4" xr:uid="{FF61842D-8562-4DE2-A707-7DF9BA52F2EA}"/>
    <cellStyle name="Footnotes" xfId="48" xr:uid="{BF119865-47F0-4F64-ADC3-440BEB98F585}"/>
    <cellStyle name="Heading 1 2" xfId="14" xr:uid="{9DE68FCD-C1A8-461B-BFD4-B201426AA672}"/>
    <cellStyle name="Heading 1 2 2" xfId="77" xr:uid="{C944254F-E80E-40EA-A3BF-0A22886B7399}"/>
    <cellStyle name="Heading 1 2 5" xfId="56" xr:uid="{0EF0A7A4-B21E-4F3F-AA94-1C6B675F3D50}"/>
    <cellStyle name="Heading 1 2 6" xfId="80" xr:uid="{B00F1007-22F5-41F4-B0E8-49929C34BF84}"/>
    <cellStyle name="Heading 1 3" xfId="30" xr:uid="{0A4303F1-CC1F-4E4C-813B-B2C046523E66}"/>
    <cellStyle name="Heading 2 2" xfId="18" xr:uid="{24ACA783-80A6-42F2-9B85-6BD244EF58B6}"/>
    <cellStyle name="Heading 2 3" xfId="41" xr:uid="{C6C3351B-340F-47E7-B9E7-FA5F7D89E0C9}"/>
    <cellStyle name="Heading 2 Centred" xfId="6" xr:uid="{4B69FD1A-BDBC-4E1F-B383-F7E66E590130}"/>
    <cellStyle name="Heading 3 2" xfId="19" xr:uid="{B3589B2B-0F7E-4EFD-9752-A0E83AFB49C3}"/>
    <cellStyle name="Heading 3 2 2" xfId="78" xr:uid="{D6937995-3CA5-45E3-BB36-CFA1A4B862A7}"/>
    <cellStyle name="Heading 3 2 3" xfId="57" xr:uid="{E12F7813-3ED7-4A5E-8E47-0D5DB7CABF76}"/>
    <cellStyle name="Heading 3 2 5" xfId="81" xr:uid="{9BD4989C-B88C-468B-B21D-96BA5B30A8B1}"/>
    <cellStyle name="Heading 3 3" xfId="31" xr:uid="{AA596D08-BBD8-4B49-8514-C88041525DF6}"/>
    <cellStyle name="Heading 4 2" xfId="76" xr:uid="{50265AE4-78F2-4949-AC77-F46EF8DD6862}"/>
    <cellStyle name="Heading 4 2 2 3" xfId="83" xr:uid="{5CD3FC9F-2580-4D09-B581-7C8E90B51D7F}"/>
    <cellStyle name="Heading 4 2 4" xfId="82" xr:uid="{A92F1562-82B4-4EEB-931F-B1BA1AD1E494}"/>
    <cellStyle name="Heading 4 3" xfId="75" xr:uid="{063C795B-5E9E-45CE-82E6-549504A9F010}"/>
    <cellStyle name="Height Spacer" xfId="36" xr:uid="{A4A92309-E331-4E16-9F65-127EC0A0E1DB}"/>
    <cellStyle name="Height Spacer 3" xfId="49" xr:uid="{C9808F5F-66AF-4D5F-B8D6-A0A9F7710726}"/>
    <cellStyle name="Height Spacer 4" xfId="45" xr:uid="{63FA398C-C475-418B-BCC2-C8F7C7E02D2D}"/>
    <cellStyle name="Height Spacer 4 2" xfId="87" xr:uid="{745322EC-9E67-48AF-8B38-C46574E4967F}"/>
    <cellStyle name="Height Spacer 6" xfId="58" xr:uid="{7F1FF57A-FA5B-4FB7-BD63-C105FB5F8D73}"/>
    <cellStyle name="Hyperlink" xfId="91" builtinId="8"/>
    <cellStyle name="Hyperlink 2" xfId="35" xr:uid="{95B0E71E-E0A5-41A6-B129-749F517A8D27}"/>
    <cellStyle name="Hyperlink 3" xfId="89" xr:uid="{F308542D-C891-400D-BC7F-0B2D95FD6C4A}"/>
    <cellStyle name="Hyperlink 4 3" xfId="85" xr:uid="{3CB7B423-92A3-4E11-85D5-3CF86FDFB6D4}"/>
    <cellStyle name="Hyperlink black" xfId="27" xr:uid="{FE1BEE17-F59F-453C-821A-60F2D5D031E9}"/>
    <cellStyle name="Hyperlink black-Centre" xfId="26" xr:uid="{23800519-EC45-41C5-A897-A961550B4FB7}"/>
    <cellStyle name="Hyperlink black-Thick-Centre" xfId="28" xr:uid="{5BEC29BB-AB79-4155-A2F3-ECBAA07A4CD3}"/>
    <cellStyle name="Narrative" xfId="38" xr:uid="{B5FBCAE0-6AD9-445C-929C-1D95193748E3}"/>
    <cellStyle name="Normal" xfId="0" builtinId="0"/>
    <cellStyle name="Normal 10 2 2 2 2" xfId="70" xr:uid="{AFC9076C-F965-4D84-921C-9ACFF9B9B757}"/>
    <cellStyle name="Normal 10 2 2 3 2" xfId="65" xr:uid="{05E26018-B99C-483E-B795-23612A1FEF14}"/>
    <cellStyle name="Normal 10 2 2 6" xfId="64" xr:uid="{778E5406-4285-4F13-A85B-E2F444E36614}"/>
    <cellStyle name="Normal 15" xfId="63" xr:uid="{0894F905-BC5F-43D8-AEA2-B72E665D6D29}"/>
    <cellStyle name="Normal 173" xfId="55" xr:uid="{1E909533-C085-4FA5-8B38-FADE13670C98}"/>
    <cellStyle name="Normal 173 2" xfId="61" xr:uid="{E7936239-2702-4BB7-8E7D-B3250CBB645A}"/>
    <cellStyle name="Normal 173 3" xfId="68" xr:uid="{89CB2CBB-3EBC-41F9-92E3-8EF16DFA9E65}"/>
    <cellStyle name="Normal 2" xfId="13" xr:uid="{0A8D9670-A8C8-4B7E-B5E7-893F981CD91D}"/>
    <cellStyle name="Normal 2 10" xfId="79" xr:uid="{4071FB9E-6D3A-4F62-803A-53B95B2A5EE3}"/>
    <cellStyle name="Normal 2 2" xfId="60" xr:uid="{763B9F70-3DB8-4CCA-9EE6-1AE5F27F9D89}"/>
    <cellStyle name="Normal 3" xfId="11" xr:uid="{F1714217-0A4A-415A-A18D-4A38844C5427}"/>
    <cellStyle name="Normal 3 2" xfId="66" xr:uid="{8613788B-70CA-471F-96A4-D0B7827B42C8}"/>
    <cellStyle name="Normal 4" xfId="29" xr:uid="{C4BAA03B-3DCB-4A1B-B499-4992CCB4C468}"/>
    <cellStyle name="Number - retain format" xfId="47" xr:uid="{3A30F16B-2AF2-4E71-B27E-C572D78FBD8B}"/>
    <cellStyle name="Numbers - current year" xfId="24" xr:uid="{F469BCDA-7512-45A9-ACB3-DB6A58C5230C}"/>
    <cellStyle name="Numbers - previous years" xfId="22" xr:uid="{C3959014-2AAE-496A-B133-D663C54D073A}"/>
    <cellStyle name="Percent 2" xfId="40" xr:uid="{893EBFF8-5667-41BC-BCE9-B0E7821BCEB6}"/>
    <cellStyle name="Percent 30" xfId="88" xr:uid="{EE42AB46-169E-42F7-973C-616923B0BFDC}"/>
    <cellStyle name="Reference box" xfId="16" xr:uid="{279BF1D0-C325-4CDF-AE8D-F666B6CE46B0}"/>
    <cellStyle name="Style 1" xfId="53" xr:uid="{91D67803-23CD-48A0-B61B-656398574F83}"/>
    <cellStyle name="Subhead level 1" xfId="8" xr:uid="{4F33F0D0-8B37-45A3-ACD9-F86C307FED6D}"/>
    <cellStyle name="Table (Normal)" xfId="12" xr:uid="{D225DC4D-5A40-44D1-81BE-E4CA1323CFAD}"/>
    <cellStyle name="Table header - years" xfId="23" xr:uid="{36442D62-9397-4358-BC24-B68828F40174}"/>
    <cellStyle name="Table header 1" xfId="20" xr:uid="{8270CC93-79BD-4023-9819-B6D606AA6210}"/>
    <cellStyle name="Table text" xfId="21" xr:uid="{4D1C4977-8EE9-4FBB-AC3A-E34EEAE9AF1F}"/>
    <cellStyle name="Table text bold" xfId="25" xr:uid="{F0E07B9D-7B0E-4861-9B06-075684C928B9}"/>
    <cellStyle name="Table txt gen" xfId="7" xr:uid="{281EC7B8-BEE8-4131-AC54-E2404C42FCF6}"/>
    <cellStyle name="Table-Chart Heading" xfId="43" xr:uid="{DDEDA38D-683C-4126-88D6-8C4BE8A1FE12}"/>
    <cellStyle name="Table-Chart Heading 2" xfId="37" xr:uid="{C4281F28-68F7-454F-9115-82D425C2C0E5}"/>
    <cellStyle name="Table-Chart Heading 3" xfId="44" xr:uid="{A2DA78BE-FE27-4D0C-A975-695FA8A6D5D3}"/>
    <cellStyle name="T-Double Head Group" xfId="5" xr:uid="{FC7FD70B-6918-48E6-910F-2CE67D668FEE}"/>
    <cellStyle name="Text box" xfId="15" xr:uid="{3E7EEE25-82CD-4230-B765-BA7ABA9651D4}"/>
    <cellStyle name="T-Head Left align" xfId="1" xr:uid="{F8E7C1C0-1B11-4590-BA27-48326FE9EAFD}"/>
    <cellStyle name="Title 2 2" xfId="54" xr:uid="{6A842D5A-9611-4231-A13B-8CA87DBE25BC}"/>
    <cellStyle name="Total 2" xfId="42" xr:uid="{544F1338-3BD9-48E2-9582-7964CF636057}"/>
    <cellStyle name="Total 2 5" xfId="86" xr:uid="{929777D0-62AB-461B-92B7-B09BC4C16168}"/>
    <cellStyle name="T-text" xfId="2" xr:uid="{EC45130D-CA83-4289-95FC-75692DF96C1B}"/>
    <cellStyle name="T-text Bold" xfId="9" xr:uid="{4BD1E183-EB2B-46D8-A136-3E74D0FC65BD}"/>
    <cellStyle name="T-text Underline" xfId="3" xr:uid="{84BE805B-8D9F-4D52-AFA0-9793BACABAE6}"/>
  </cellStyles>
  <dxfs count="0"/>
  <tableStyles count="0" defaultTableStyle="TableStyleMedium2" defaultPivotStyle="PivotStyleLight16"/>
  <colors>
    <mruColors>
      <color rgb="FFAA9767"/>
      <color rgb="FF73B564"/>
      <color rgb="FF1CB1D1"/>
      <color rgb="FF009E93"/>
      <color rgb="FFD97924"/>
      <color rgb="FFFFFFC5"/>
      <color rgb="FFCDC2A3"/>
      <color rgb="FF4447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jpeg"/><Relationship Id="rId2" Type="http://schemas.openxmlformats.org/officeDocument/2006/relationships/hyperlink" Target="#Contents!A1"/><Relationship Id="rId1" Type="http://schemas.openxmlformats.org/officeDocument/2006/relationships/image" Target="../media/image10.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42864</xdr:colOff>
      <xdr:row>0</xdr:row>
      <xdr:rowOff>42862</xdr:rowOff>
    </xdr:from>
    <xdr:to>
      <xdr:col>14</xdr:col>
      <xdr:colOff>0</xdr:colOff>
      <xdr:row>32</xdr:row>
      <xdr:rowOff>224666</xdr:rowOff>
    </xdr:to>
    <xdr:pic>
      <xdr:nvPicPr>
        <xdr:cNvPr id="6" name="Picture 5">
          <a:extLst>
            <a:ext uri="{FF2B5EF4-FFF2-40B4-BE49-F238E27FC236}">
              <a16:creationId xmlns:a16="http://schemas.microsoft.com/office/drawing/2014/main" id="{B3D27B30-02B4-BC03-BD5E-6A37C56741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4" y="42862"/>
          <a:ext cx="8986836" cy="6354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3000375</xdr:colOff>
      <xdr:row>0</xdr:row>
      <xdr:rowOff>257175</xdr:rowOff>
    </xdr:from>
    <xdr:to>
      <xdr:col>5</xdr:col>
      <xdr:colOff>3743325</xdr:colOff>
      <xdr:row>0</xdr:row>
      <xdr:rowOff>549275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2E10485-9307-499E-A3D8-B945D28CA4E7}"/>
            </a:ext>
          </a:extLst>
        </xdr:cNvPr>
        <xdr:cNvSpPr/>
      </xdr:nvSpPr>
      <xdr:spPr>
        <a:xfrm>
          <a:off x="13973175" y="257175"/>
          <a:ext cx="742950" cy="292100"/>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twoCellAnchor editAs="oneCell">
    <xdr:from>
      <xdr:col>0</xdr:col>
      <xdr:colOff>0</xdr:colOff>
      <xdr:row>0</xdr:row>
      <xdr:rowOff>0</xdr:rowOff>
    </xdr:from>
    <xdr:to>
      <xdr:col>3</xdr:col>
      <xdr:colOff>2962989</xdr:colOff>
      <xdr:row>0</xdr:row>
      <xdr:rowOff>579438</xdr:rowOff>
    </xdr:to>
    <xdr:pic>
      <xdr:nvPicPr>
        <xdr:cNvPr id="4" name="Picture 3">
          <a:extLst>
            <a:ext uri="{FF2B5EF4-FFF2-40B4-BE49-F238E27FC236}">
              <a16:creationId xmlns:a16="http://schemas.microsoft.com/office/drawing/2014/main" id="{B9F79138-2D6D-4D88-9004-270648C46B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442789" cy="5857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33342</xdr:rowOff>
    </xdr:from>
    <xdr:to>
      <xdr:col>3</xdr:col>
      <xdr:colOff>7064</xdr:colOff>
      <xdr:row>0</xdr:row>
      <xdr:rowOff>619130</xdr:rowOff>
    </xdr:to>
    <xdr:pic>
      <xdr:nvPicPr>
        <xdr:cNvPr id="3" name="Picture 2">
          <a:extLst>
            <a:ext uri="{FF2B5EF4-FFF2-40B4-BE49-F238E27FC236}">
              <a16:creationId xmlns:a16="http://schemas.microsoft.com/office/drawing/2014/main" id="{2DA4DAC4-5344-FDC6-6D92-4DB4DD4D06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42"/>
          <a:ext cx="6712664" cy="58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387349</xdr:colOff>
      <xdr:row>30</xdr:row>
      <xdr:rowOff>61382</xdr:rowOff>
    </xdr:from>
    <xdr:to>
      <xdr:col>21</xdr:col>
      <xdr:colOff>142875</xdr:colOff>
      <xdr:row>63</xdr:row>
      <xdr:rowOff>58945</xdr:rowOff>
    </xdr:to>
    <xdr:pic>
      <xdr:nvPicPr>
        <xdr:cNvPr id="3" name="Picture 2">
          <a:extLst>
            <a:ext uri="{FF2B5EF4-FFF2-40B4-BE49-F238E27FC236}">
              <a16:creationId xmlns:a16="http://schemas.microsoft.com/office/drawing/2014/main" id="{54BF44AF-A2D9-16B9-86DB-5A42DCFD53FF}"/>
            </a:ext>
          </a:extLst>
        </xdr:cNvPr>
        <xdr:cNvPicPr>
          <a:picLocks noChangeAspect="1"/>
        </xdr:cNvPicPr>
      </xdr:nvPicPr>
      <xdr:blipFill>
        <a:blip xmlns:r="http://schemas.openxmlformats.org/officeDocument/2006/relationships" r:embed="rId1"/>
        <a:stretch>
          <a:fillRect/>
        </a:stretch>
      </xdr:blipFill>
      <xdr:spPr>
        <a:xfrm>
          <a:off x="990599" y="6252632"/>
          <a:ext cx="12026901" cy="660156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9524</xdr:colOff>
      <xdr:row>0</xdr:row>
      <xdr:rowOff>38098</xdr:rowOff>
    </xdr:from>
    <xdr:to>
      <xdr:col>10</xdr:col>
      <xdr:colOff>6349</xdr:colOff>
      <xdr:row>0</xdr:row>
      <xdr:rowOff>620360</xdr:rowOff>
    </xdr:to>
    <xdr:pic>
      <xdr:nvPicPr>
        <xdr:cNvPr id="2" name="Picture 1">
          <a:extLst>
            <a:ext uri="{FF2B5EF4-FFF2-40B4-BE49-F238E27FC236}">
              <a16:creationId xmlns:a16="http://schemas.microsoft.com/office/drawing/2014/main" id="{51FF101C-BFA7-40FA-B6D3-3C95AB4D43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38098"/>
          <a:ext cx="6672263" cy="582262"/>
        </a:xfrm>
        <a:prstGeom prst="rect">
          <a:avLst/>
        </a:prstGeom>
      </xdr:spPr>
    </xdr:pic>
    <xdr:clientData/>
  </xdr:twoCellAnchor>
  <xdr:twoCellAnchor>
    <xdr:from>
      <xdr:col>24</xdr:col>
      <xdr:colOff>381001</xdr:colOff>
      <xdr:row>0</xdr:row>
      <xdr:rowOff>295275</xdr:rowOff>
    </xdr:from>
    <xdr:to>
      <xdr:col>25</xdr:col>
      <xdr:colOff>514351</xdr:colOff>
      <xdr:row>0</xdr:row>
      <xdr:rowOff>590550</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D7700AD8-A8D8-068C-52BF-06CAE871A966}"/>
            </a:ext>
          </a:extLst>
        </xdr:cNvPr>
        <xdr:cNvSpPr/>
      </xdr:nvSpPr>
      <xdr:spPr>
        <a:xfrm>
          <a:off x="15211426" y="295275"/>
          <a:ext cx="742950"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twoCellAnchor>
    <xdr:from>
      <xdr:col>25</xdr:col>
      <xdr:colOff>57150</xdr:colOff>
      <xdr:row>45</xdr:row>
      <xdr:rowOff>123825</xdr:rowOff>
    </xdr:from>
    <xdr:to>
      <xdr:col>25</xdr:col>
      <xdr:colOff>314325</xdr:colOff>
      <xdr:row>46</xdr:row>
      <xdr:rowOff>171450</xdr:rowOff>
    </xdr:to>
    <xdr:sp macro="" textlink="">
      <xdr:nvSpPr>
        <xdr:cNvPr id="5" name="Rectangle 4">
          <a:extLst>
            <a:ext uri="{FF2B5EF4-FFF2-40B4-BE49-F238E27FC236}">
              <a16:creationId xmlns:a16="http://schemas.microsoft.com/office/drawing/2014/main" id="{3528AF76-9814-AB4E-A7A3-7BCAC050FB28}"/>
            </a:ext>
          </a:extLst>
        </xdr:cNvPr>
        <xdr:cNvSpPr/>
      </xdr:nvSpPr>
      <xdr:spPr>
        <a:xfrm>
          <a:off x="16221075" y="9086850"/>
          <a:ext cx="257175" cy="22860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409575</xdr:colOff>
      <xdr:row>68</xdr:row>
      <xdr:rowOff>78339</xdr:rowOff>
    </xdr:from>
    <xdr:to>
      <xdr:col>21</xdr:col>
      <xdr:colOff>250825</xdr:colOff>
      <xdr:row>120</xdr:row>
      <xdr:rowOff>184800</xdr:rowOff>
    </xdr:to>
    <xdr:pic>
      <xdr:nvPicPr>
        <xdr:cNvPr id="6" name="Picture 5">
          <a:extLst>
            <a:ext uri="{FF2B5EF4-FFF2-40B4-BE49-F238E27FC236}">
              <a16:creationId xmlns:a16="http://schemas.microsoft.com/office/drawing/2014/main" id="{E34D9500-5B07-B334-534A-44B791A63E37}"/>
            </a:ext>
          </a:extLst>
        </xdr:cNvPr>
        <xdr:cNvPicPr>
          <a:picLocks noChangeAspect="1"/>
        </xdr:cNvPicPr>
      </xdr:nvPicPr>
      <xdr:blipFill>
        <a:blip xmlns:r="http://schemas.openxmlformats.org/officeDocument/2006/relationships" r:embed="rId4"/>
        <a:stretch>
          <a:fillRect/>
        </a:stretch>
      </xdr:blipFill>
      <xdr:spPr>
        <a:xfrm>
          <a:off x="1019175" y="13851489"/>
          <a:ext cx="12233275" cy="1001246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28577</xdr:rowOff>
    </xdr:from>
    <xdr:to>
      <xdr:col>3</xdr:col>
      <xdr:colOff>1431059</xdr:colOff>
      <xdr:row>0</xdr:row>
      <xdr:rowOff>617540</xdr:rowOff>
    </xdr:to>
    <xdr:pic>
      <xdr:nvPicPr>
        <xdr:cNvPr id="3" name="Picture 2">
          <a:extLst>
            <a:ext uri="{FF2B5EF4-FFF2-40B4-BE49-F238E27FC236}">
              <a16:creationId xmlns:a16="http://schemas.microsoft.com/office/drawing/2014/main" id="{6846EE2C-96FF-77CA-02B3-A2C5FA297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577"/>
          <a:ext cx="6269759" cy="585788"/>
        </a:xfrm>
        <a:prstGeom prst="rect">
          <a:avLst/>
        </a:prstGeom>
      </xdr:spPr>
    </xdr:pic>
    <xdr:clientData/>
  </xdr:twoCellAnchor>
  <xdr:twoCellAnchor>
    <xdr:from>
      <xdr:col>9</xdr:col>
      <xdr:colOff>666750</xdr:colOff>
      <xdr:row>0</xdr:row>
      <xdr:rowOff>282575</xdr:rowOff>
    </xdr:from>
    <xdr:to>
      <xdr:col>10</xdr:col>
      <xdr:colOff>0</xdr:colOff>
      <xdr:row>0</xdr:row>
      <xdr:rowOff>581025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99CD7B68-FA27-4982-BE12-93B84146EC24}"/>
            </a:ext>
          </a:extLst>
        </xdr:cNvPr>
        <xdr:cNvSpPr/>
      </xdr:nvSpPr>
      <xdr:spPr>
        <a:xfrm>
          <a:off x="11563350" y="282575"/>
          <a:ext cx="781050" cy="298450"/>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33341</xdr:rowOff>
    </xdr:from>
    <xdr:to>
      <xdr:col>3</xdr:col>
      <xdr:colOff>1696720</xdr:colOff>
      <xdr:row>1</xdr:row>
      <xdr:rowOff>1074</xdr:rowOff>
    </xdr:to>
    <xdr:pic>
      <xdr:nvPicPr>
        <xdr:cNvPr id="3" name="Picture 2">
          <a:extLst>
            <a:ext uri="{FF2B5EF4-FFF2-40B4-BE49-F238E27FC236}">
              <a16:creationId xmlns:a16="http://schemas.microsoft.com/office/drawing/2014/main" id="{660F339F-08C3-3B2E-CBA8-F4A9AAA61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33341"/>
          <a:ext cx="6267450" cy="585588"/>
        </a:xfrm>
        <a:prstGeom prst="rect">
          <a:avLst/>
        </a:prstGeom>
      </xdr:spPr>
    </xdr:pic>
    <xdr:clientData/>
  </xdr:twoCellAnchor>
  <xdr:twoCellAnchor>
    <xdr:from>
      <xdr:col>8</xdr:col>
      <xdr:colOff>438150</xdr:colOff>
      <xdr:row>0</xdr:row>
      <xdr:rowOff>304800</xdr:rowOff>
    </xdr:from>
    <xdr:to>
      <xdr:col>9</xdr:col>
      <xdr:colOff>571500</xdr:colOff>
      <xdr:row>0</xdr:row>
      <xdr:rowOff>600075</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97A884B3-24B7-4095-A3EE-314D361CEB4C}"/>
            </a:ext>
          </a:extLst>
        </xdr:cNvPr>
        <xdr:cNvSpPr/>
      </xdr:nvSpPr>
      <xdr:spPr>
        <a:xfrm>
          <a:off x="9753600" y="304800"/>
          <a:ext cx="742950"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3829050</xdr:colOff>
      <xdr:row>0</xdr:row>
      <xdr:rowOff>247650</xdr:rowOff>
    </xdr:from>
    <xdr:to>
      <xdr:col>4</xdr:col>
      <xdr:colOff>4572000</xdr:colOff>
      <xdr:row>0</xdr:row>
      <xdr:rowOff>542925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65FC4B2D-629A-487A-91DC-61C588394BA1}"/>
            </a:ext>
          </a:extLst>
        </xdr:cNvPr>
        <xdr:cNvSpPr/>
      </xdr:nvSpPr>
      <xdr:spPr>
        <a:xfrm>
          <a:off x="10906125" y="247650"/>
          <a:ext cx="742950"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twoCellAnchor editAs="oneCell">
    <xdr:from>
      <xdr:col>0</xdr:col>
      <xdr:colOff>0</xdr:colOff>
      <xdr:row>0</xdr:row>
      <xdr:rowOff>0</xdr:rowOff>
    </xdr:from>
    <xdr:to>
      <xdr:col>4</xdr:col>
      <xdr:colOff>352425</xdr:colOff>
      <xdr:row>0</xdr:row>
      <xdr:rowOff>585588</xdr:rowOff>
    </xdr:to>
    <xdr:pic>
      <xdr:nvPicPr>
        <xdr:cNvPr id="5" name="Picture 1">
          <a:extLst>
            <a:ext uri="{FF2B5EF4-FFF2-40B4-BE49-F238E27FC236}">
              <a16:creationId xmlns:a16="http://schemas.microsoft.com/office/drawing/2014/main" id="{EC9E1C54-0A18-4AFF-B110-CB4F5B8BDE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67450" cy="5855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3486151</xdr:colOff>
      <xdr:row>0</xdr:row>
      <xdr:rowOff>342900</xdr:rowOff>
    </xdr:from>
    <xdr:to>
      <xdr:col>3</xdr:col>
      <xdr:colOff>4200526</xdr:colOff>
      <xdr:row>0</xdr:row>
      <xdr:rowOff>638175</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DA8204BE-4D9E-4648-ADFB-DAAF47CF5A07}"/>
            </a:ext>
          </a:extLst>
        </xdr:cNvPr>
        <xdr:cNvSpPr/>
      </xdr:nvSpPr>
      <xdr:spPr>
        <a:xfrm>
          <a:off x="8601076" y="342900"/>
          <a:ext cx="714375"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twoCellAnchor editAs="oneCell">
    <xdr:from>
      <xdr:col>0</xdr:col>
      <xdr:colOff>0</xdr:colOff>
      <xdr:row>0</xdr:row>
      <xdr:rowOff>0</xdr:rowOff>
    </xdr:from>
    <xdr:to>
      <xdr:col>3</xdr:col>
      <xdr:colOff>1123950</xdr:colOff>
      <xdr:row>0</xdr:row>
      <xdr:rowOff>585588</xdr:rowOff>
    </xdr:to>
    <xdr:pic>
      <xdr:nvPicPr>
        <xdr:cNvPr id="7" name="Picture 3">
          <a:extLst>
            <a:ext uri="{FF2B5EF4-FFF2-40B4-BE49-F238E27FC236}">
              <a16:creationId xmlns:a16="http://schemas.microsoft.com/office/drawing/2014/main" id="{909F5DBA-E2C2-479B-92ED-2337037535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67450" cy="5855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33341</xdr:rowOff>
    </xdr:from>
    <xdr:to>
      <xdr:col>4</xdr:col>
      <xdr:colOff>577850</xdr:colOff>
      <xdr:row>0</xdr:row>
      <xdr:rowOff>619759</xdr:rowOff>
    </xdr:to>
    <xdr:pic>
      <xdr:nvPicPr>
        <xdr:cNvPr id="3" name="Picture 2">
          <a:extLst>
            <a:ext uri="{FF2B5EF4-FFF2-40B4-BE49-F238E27FC236}">
              <a16:creationId xmlns:a16="http://schemas.microsoft.com/office/drawing/2014/main" id="{3FCC367F-D2EC-8DDC-A45B-5F42E46D2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33341"/>
          <a:ext cx="6276975" cy="586418"/>
        </a:xfrm>
        <a:prstGeom prst="rect">
          <a:avLst/>
        </a:prstGeom>
      </xdr:spPr>
    </xdr:pic>
    <xdr:clientData/>
  </xdr:twoCellAnchor>
  <xdr:twoCellAnchor>
    <xdr:from>
      <xdr:col>7</xdr:col>
      <xdr:colOff>438150</xdr:colOff>
      <xdr:row>0</xdr:row>
      <xdr:rowOff>285750</xdr:rowOff>
    </xdr:from>
    <xdr:to>
      <xdr:col>8</xdr:col>
      <xdr:colOff>571500</xdr:colOff>
      <xdr:row>0</xdr:row>
      <xdr:rowOff>581025</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289C977A-E39E-49A1-A7E0-D3800034ABF0}"/>
            </a:ext>
          </a:extLst>
        </xdr:cNvPr>
        <xdr:cNvSpPr/>
      </xdr:nvSpPr>
      <xdr:spPr>
        <a:xfrm>
          <a:off x="8124825" y="285750"/>
          <a:ext cx="742950"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oneCellAnchor>
    <xdr:from>
      <xdr:col>2</xdr:col>
      <xdr:colOff>528639</xdr:colOff>
      <xdr:row>29</xdr:row>
      <xdr:rowOff>133350</xdr:rowOff>
    </xdr:from>
    <xdr:ext cx="1057274" cy="284939"/>
    <xdr:pic>
      <xdr:nvPicPr>
        <xdr:cNvPr id="9" name="Picture 8">
          <a:extLst>
            <a:ext uri="{FF2B5EF4-FFF2-40B4-BE49-F238E27FC236}">
              <a16:creationId xmlns:a16="http://schemas.microsoft.com/office/drawing/2014/main" id="{FDBCE26D-BD81-4842-A906-06A7D8D8A1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5264" y="6848475"/>
          <a:ext cx="1057274" cy="284939"/>
        </a:xfrm>
        <a:prstGeom prst="rect">
          <a:avLst/>
        </a:prstGeom>
      </xdr:spPr>
    </xdr:pic>
    <xdr:clientData/>
  </xdr:oneCellAnchor>
  <xdr:oneCellAnchor>
    <xdr:from>
      <xdr:col>4</xdr:col>
      <xdr:colOff>581025</xdr:colOff>
      <xdr:row>29</xdr:row>
      <xdr:rowOff>128588</xdr:rowOff>
    </xdr:from>
    <xdr:ext cx="1060284" cy="285750"/>
    <xdr:pic>
      <xdr:nvPicPr>
        <xdr:cNvPr id="10" name="Picture 9">
          <a:extLst>
            <a:ext uri="{FF2B5EF4-FFF2-40B4-BE49-F238E27FC236}">
              <a16:creationId xmlns:a16="http://schemas.microsoft.com/office/drawing/2014/main" id="{C85816A0-99FE-4479-96CF-74C9F4C1C9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38900" y="6843713"/>
          <a:ext cx="1060284" cy="285750"/>
        </a:xfrm>
        <a:prstGeom prst="rect">
          <a:avLst/>
        </a:prstGeom>
      </xdr:spPr>
    </xdr:pic>
    <xdr:clientData/>
  </xdr:oneCellAnchor>
  <xdr:oneCellAnchor>
    <xdr:from>
      <xdr:col>8</xdr:col>
      <xdr:colOff>585786</xdr:colOff>
      <xdr:row>29</xdr:row>
      <xdr:rowOff>133552</xdr:rowOff>
    </xdr:from>
    <xdr:ext cx="1059535" cy="285549"/>
    <xdr:pic>
      <xdr:nvPicPr>
        <xdr:cNvPr id="11" name="Picture 10">
          <a:extLst>
            <a:ext uri="{FF2B5EF4-FFF2-40B4-BE49-F238E27FC236}">
              <a16:creationId xmlns:a16="http://schemas.microsoft.com/office/drawing/2014/main" id="{9CDDFEAF-37C9-4920-962A-ADABCBAE1C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82061" y="6848677"/>
          <a:ext cx="1059535" cy="285549"/>
        </a:xfrm>
        <a:prstGeom prst="rect">
          <a:avLst/>
        </a:prstGeom>
      </xdr:spPr>
    </xdr:pic>
    <xdr:clientData/>
  </xdr:oneCellAnchor>
  <xdr:oneCellAnchor>
    <xdr:from>
      <xdr:col>1</xdr:col>
      <xdr:colOff>673271</xdr:colOff>
      <xdr:row>29</xdr:row>
      <xdr:rowOff>119064</xdr:rowOff>
    </xdr:from>
    <xdr:ext cx="1051976" cy="284799"/>
    <xdr:pic>
      <xdr:nvPicPr>
        <xdr:cNvPr id="12" name="Picture 11">
          <a:extLst>
            <a:ext uri="{FF2B5EF4-FFF2-40B4-BE49-F238E27FC236}">
              <a16:creationId xmlns:a16="http://schemas.microsoft.com/office/drawing/2014/main" id="{BE2270A9-8EF5-40C2-A912-53E495E10A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2871" y="6834189"/>
          <a:ext cx="1051976" cy="284799"/>
        </a:xfrm>
        <a:prstGeom prst="rect">
          <a:avLst/>
        </a:prstGeom>
      </xdr:spPr>
    </xdr:pic>
    <xdr:clientData/>
  </xdr:oneCellAnchor>
  <xdr:oneCellAnchor>
    <xdr:from>
      <xdr:col>12</xdr:col>
      <xdr:colOff>440006</xdr:colOff>
      <xdr:row>29</xdr:row>
      <xdr:rowOff>148899</xdr:rowOff>
    </xdr:from>
    <xdr:ext cx="1064944" cy="228555"/>
    <xdr:pic>
      <xdr:nvPicPr>
        <xdr:cNvPr id="13" name="Picture 12">
          <a:extLst>
            <a:ext uri="{FF2B5EF4-FFF2-40B4-BE49-F238E27FC236}">
              <a16:creationId xmlns:a16="http://schemas.microsoft.com/office/drawing/2014/main" id="{F221ECAD-E9A7-4F7C-9213-D47360FFA6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08156" y="6864024"/>
          <a:ext cx="1064944" cy="22855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4</xdr:col>
      <xdr:colOff>9070975</xdr:colOff>
      <xdr:row>0</xdr:row>
      <xdr:rowOff>249766</xdr:rowOff>
    </xdr:from>
    <xdr:to>
      <xdr:col>4</xdr:col>
      <xdr:colOff>9813925</xdr:colOff>
      <xdr:row>0</xdr:row>
      <xdr:rowOff>545041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A524B48A-ADCE-4080-B333-574585A918EB}"/>
            </a:ext>
          </a:extLst>
        </xdr:cNvPr>
        <xdr:cNvSpPr/>
      </xdr:nvSpPr>
      <xdr:spPr>
        <a:xfrm>
          <a:off x="15376525" y="249766"/>
          <a:ext cx="742950" cy="295275"/>
        </a:xfrm>
        <a:prstGeom prst="rect">
          <a:avLst/>
        </a:prstGeom>
        <a:solidFill>
          <a:schemeClr val="accent2"/>
        </a:solidFill>
        <a:ln>
          <a:solidFill>
            <a:schemeClr val="accent5"/>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AU" sz="900" b="1"/>
            <a:t>CONTENTS</a:t>
          </a:r>
        </a:p>
      </xdr:txBody>
    </xdr:sp>
    <xdr:clientData/>
  </xdr:twoCellAnchor>
  <xdr:twoCellAnchor editAs="oneCell">
    <xdr:from>
      <xdr:col>0</xdr:col>
      <xdr:colOff>0</xdr:colOff>
      <xdr:row>0</xdr:row>
      <xdr:rowOff>0</xdr:rowOff>
    </xdr:from>
    <xdr:to>
      <xdr:col>3</xdr:col>
      <xdr:colOff>3940889</xdr:colOff>
      <xdr:row>0</xdr:row>
      <xdr:rowOff>582613</xdr:rowOff>
    </xdr:to>
    <xdr:pic>
      <xdr:nvPicPr>
        <xdr:cNvPr id="5" name="Picture 4">
          <a:extLst>
            <a:ext uri="{FF2B5EF4-FFF2-40B4-BE49-F238E27FC236}">
              <a16:creationId xmlns:a16="http://schemas.microsoft.com/office/drawing/2014/main" id="{491A9E93-BA9E-4581-BF75-9FA28E2FF7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74514" cy="585788"/>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Perenti Corporate">
  <a:themeElements>
    <a:clrScheme name="Perenti Corporate">
      <a:dk1>
        <a:srgbClr val="000000"/>
      </a:dk1>
      <a:lt1>
        <a:sysClr val="window" lastClr="FFFFFF"/>
      </a:lt1>
      <a:dk2>
        <a:srgbClr val="262B32"/>
      </a:dk2>
      <a:lt2>
        <a:srgbClr val="D1D4D3"/>
      </a:lt2>
      <a:accent1>
        <a:srgbClr val="262B32"/>
      </a:accent1>
      <a:accent2>
        <a:srgbClr val="AA9767"/>
      </a:accent2>
      <a:accent3>
        <a:srgbClr val="6A788C"/>
      </a:accent3>
      <a:accent4>
        <a:srgbClr val="9BA5B3"/>
      </a:accent4>
      <a:accent5>
        <a:srgbClr val="CDC2A3"/>
      </a:accent5>
      <a:accent6>
        <a:srgbClr val="F0EDE4"/>
      </a:accent6>
      <a:hlink>
        <a:srgbClr val="0563C1"/>
      </a:hlink>
      <a:folHlink>
        <a:srgbClr val="954F72"/>
      </a:folHlink>
    </a:clrScheme>
    <a:fontScheme name="Perenti PPT Template">
      <a:majorFont>
        <a:latin typeface="Rockwell"/>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PERENTI CORPORATE" id="{3B8D8A22-4CC7-4B6E-BE29-65DA106DB57A}" vid="{C00E1312-2620-4546-8A04-9730BC4F5F73}"/>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us01.safelinks.protection.outlook.com/?url=https%3A%2F%2Fwww.perenti.com%2Fwp-content%2Fuploads%2Fsites%2F13%2F2024%2F08%2FCDMS-11268-GHG-BoP_16.08.24.pdf&amp;data=05%7C02%7Ckaylee.prince%40perentigroup.com%7C77c0622ea6a141aff07d08dcbda0b158%7C62c838d0610d40ce9bcf44f9152f3686%7C1%7C0%7C638593745181678325%7CUnknown%7CTWFpbGZsb3d8eyJWIjoiMC4wLjAwMDAiLCJQIjoiV2luMzIiLCJBTiI6Ik1haWwiLCJXVCI6Mn0%3D%7C0%7C%7C%7C&amp;sdata=VkBW49RHft7P%2F98nTbJFDIMkT4c6gKuTv3pXUP8R7E4%3D&amp;reserved=0" TargetMode="External"/><Relationship Id="rId1" Type="http://schemas.openxmlformats.org/officeDocument/2006/relationships/hyperlink" Target="https://aus01.safelinks.protection.outlook.com/?url=https%3A%2F%2Fwww.perenti.com%2Fwp-content%2Fuploads%2Fsites%2F13%2F2024%2F08%2FCDMS-11281-Basis-of-Preparation-Health-and-Safety_16.08.24.pdf&amp;data=05%7C02%7Ckaylee.prince%40perentigroup.com%7C77c0622ea6a141aff07d08dcbda0b158%7C62c838d0610d40ce9bcf44f9152f3686%7C1%7C0%7C638593745181665522%7CUnknown%7CTWFpbGZsb3d8eyJWIjoiMC4wLjAwMDAiLCJQIjoiV2luMzIiLCJBTiI6Ik1haWwiLCJXVCI6Mn0%3D%7C0%7C%7C%7C&amp;sdata=4UgiwWXBZvvgV1sh50CrjR4wPltMGX5R%2FVtb26UPcDs%3D&amp;reserved=0"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EDE38-8475-413F-ADD5-78D6EE6E45EA}">
  <dimension ref="B2:B33"/>
  <sheetViews>
    <sheetView tabSelected="1" workbookViewId="0">
      <selection activeCell="P2" sqref="P2"/>
    </sheetView>
  </sheetViews>
  <sheetFormatPr defaultColWidth="9.1796875" defaultRowHeight="14.5" x14ac:dyDescent="0.35"/>
  <cols>
    <col min="1" max="16384" width="9.1796875" style="4"/>
  </cols>
  <sheetData>
    <row r="2" spans="2:2" ht="26" x14ac:dyDescent="0.6">
      <c r="B2" s="13"/>
    </row>
    <row r="32" ht="33" customHeight="1" x14ac:dyDescent="0.35"/>
    <row r="33" spans="2:2" ht="18.5" x14ac:dyDescent="0.45">
      <c r="B33" s="1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AA89-5C14-4092-BD56-00E3F2BEC020}">
  <dimension ref="A1:G16"/>
  <sheetViews>
    <sheetView workbookViewId="0">
      <selection activeCell="G1" sqref="G1"/>
    </sheetView>
  </sheetViews>
  <sheetFormatPr defaultColWidth="9.1796875" defaultRowHeight="14.5" x14ac:dyDescent="0.35"/>
  <cols>
    <col min="1" max="1" width="9.1796875" style="4"/>
    <col min="2" max="2" width="13.81640625" style="4" customWidth="1"/>
    <col min="3" max="3" width="25" style="4" customWidth="1"/>
    <col min="4" max="4" width="55.81640625" style="4" customWidth="1"/>
    <col min="5" max="5" width="60.81640625" style="4" customWidth="1"/>
    <col min="6" max="6" width="57.1796875" style="4" customWidth="1"/>
    <col min="7" max="16384" width="9.1796875" style="4"/>
  </cols>
  <sheetData>
    <row r="1" spans="1:7" ht="49.5" customHeight="1" x14ac:dyDescent="0.45">
      <c r="A1" s="120"/>
      <c r="B1" s="120"/>
      <c r="C1" s="120"/>
      <c r="D1" s="120"/>
      <c r="E1" s="120"/>
      <c r="F1" s="120"/>
    </row>
    <row r="3" spans="1:7" ht="15" thickBot="1" x14ac:dyDescent="0.4">
      <c r="B3" s="153" t="s">
        <v>582</v>
      </c>
      <c r="C3" s="153"/>
      <c r="D3" s="153"/>
      <c r="E3" s="153"/>
      <c r="F3" s="153"/>
    </row>
    <row r="4" spans="1:7" ht="15" thickTop="1" x14ac:dyDescent="0.35">
      <c r="B4" s="1"/>
      <c r="C4" s="1" t="s">
        <v>282</v>
      </c>
      <c r="D4" s="1" t="s">
        <v>583</v>
      </c>
      <c r="E4" s="1"/>
      <c r="F4" s="1" t="s">
        <v>283</v>
      </c>
    </row>
    <row r="5" spans="1:7" ht="171.75" customHeight="1" thickBot="1" x14ac:dyDescent="0.4">
      <c r="B5" s="155" t="s">
        <v>17</v>
      </c>
      <c r="C5" s="115" t="s">
        <v>584</v>
      </c>
      <c r="D5" s="158" t="s">
        <v>585</v>
      </c>
      <c r="E5" s="158"/>
      <c r="F5" s="150" t="s">
        <v>586</v>
      </c>
    </row>
    <row r="6" spans="1:7" ht="180" customHeight="1" thickBot="1" x14ac:dyDescent="0.4">
      <c r="B6" s="155"/>
      <c r="C6" s="116" t="s">
        <v>587</v>
      </c>
      <c r="D6" s="157" t="s">
        <v>588</v>
      </c>
      <c r="E6" s="157"/>
      <c r="F6" s="150"/>
    </row>
    <row r="7" spans="1:7" ht="130.5" customHeight="1" thickBot="1" x14ac:dyDescent="0.4">
      <c r="B7" s="154" t="s">
        <v>589</v>
      </c>
      <c r="C7" s="117" t="s">
        <v>590</v>
      </c>
      <c r="D7" s="159" t="s">
        <v>591</v>
      </c>
      <c r="E7" s="159"/>
      <c r="F7" s="149" t="s">
        <v>592</v>
      </c>
      <c r="G7" s="64"/>
    </row>
    <row r="8" spans="1:7" ht="372" customHeight="1" thickBot="1" x14ac:dyDescent="0.4">
      <c r="B8" s="155"/>
      <c r="C8" s="116" t="s">
        <v>593</v>
      </c>
      <c r="D8" s="157" t="s">
        <v>594</v>
      </c>
      <c r="E8" s="157"/>
      <c r="F8" s="150"/>
    </row>
    <row r="9" spans="1:7" ht="138" customHeight="1" thickBot="1" x14ac:dyDescent="0.4">
      <c r="B9" s="160"/>
      <c r="C9" s="118" t="s">
        <v>595</v>
      </c>
      <c r="D9" s="152" t="s">
        <v>596</v>
      </c>
      <c r="E9" s="152"/>
      <c r="F9" s="151"/>
    </row>
    <row r="10" spans="1:7" ht="146.25" customHeight="1" thickBot="1" x14ac:dyDescent="0.4">
      <c r="B10" s="154" t="s">
        <v>597</v>
      </c>
      <c r="C10" s="117" t="s">
        <v>598</v>
      </c>
      <c r="D10" s="159" t="s">
        <v>599</v>
      </c>
      <c r="E10" s="159"/>
      <c r="F10" s="149" t="s">
        <v>600</v>
      </c>
    </row>
    <row r="11" spans="1:7" ht="91" customHeight="1" thickBot="1" x14ac:dyDescent="0.4">
      <c r="B11" s="155"/>
      <c r="C11" s="116" t="s">
        <v>601</v>
      </c>
      <c r="D11" s="156" t="s">
        <v>602</v>
      </c>
      <c r="E11" s="157"/>
      <c r="F11" s="150"/>
    </row>
    <row r="12" spans="1:7" ht="201" customHeight="1" thickBot="1" x14ac:dyDescent="0.4">
      <c r="B12" s="160"/>
      <c r="C12" s="118" t="s">
        <v>603</v>
      </c>
      <c r="D12" s="151" t="s">
        <v>604</v>
      </c>
      <c r="E12" s="152"/>
      <c r="F12" s="151"/>
    </row>
    <row r="13" spans="1:7" ht="216.75" customHeight="1" thickBot="1" x14ac:dyDescent="0.4">
      <c r="B13" s="154" t="s">
        <v>605</v>
      </c>
      <c r="C13" s="117" t="s">
        <v>606</v>
      </c>
      <c r="D13" s="149" t="s">
        <v>607</v>
      </c>
      <c r="E13" s="159"/>
      <c r="F13" s="149" t="s">
        <v>608</v>
      </c>
    </row>
    <row r="14" spans="1:7" ht="143.25" customHeight="1" thickBot="1" x14ac:dyDescent="0.4">
      <c r="B14" s="155"/>
      <c r="C14" s="116" t="s">
        <v>609</v>
      </c>
      <c r="D14" s="156" t="s">
        <v>610</v>
      </c>
      <c r="E14" s="157"/>
      <c r="F14" s="150"/>
    </row>
    <row r="15" spans="1:7" ht="170.25" customHeight="1" x14ac:dyDescent="0.35">
      <c r="B15" s="155"/>
      <c r="C15" s="115" t="s">
        <v>611</v>
      </c>
      <c r="D15" s="158" t="s">
        <v>612</v>
      </c>
      <c r="E15" s="158"/>
      <c r="F15" s="150"/>
    </row>
    <row r="16" spans="1:7" ht="15" thickBot="1" x14ac:dyDescent="0.4">
      <c r="B16" s="77"/>
      <c r="C16" s="77"/>
      <c r="D16" s="77"/>
      <c r="E16" s="77"/>
      <c r="F16" s="77"/>
    </row>
  </sheetData>
  <mergeCells count="21">
    <mergeCell ref="A1:F1"/>
    <mergeCell ref="B3:F3"/>
    <mergeCell ref="B13:B15"/>
    <mergeCell ref="D14:E14"/>
    <mergeCell ref="D15:E15"/>
    <mergeCell ref="B5:B6"/>
    <mergeCell ref="D6:E6"/>
    <mergeCell ref="D5:E5"/>
    <mergeCell ref="D13:E13"/>
    <mergeCell ref="D10:E10"/>
    <mergeCell ref="D9:E9"/>
    <mergeCell ref="D8:E8"/>
    <mergeCell ref="D7:E7"/>
    <mergeCell ref="B7:B9"/>
    <mergeCell ref="B10:B12"/>
    <mergeCell ref="D11:E11"/>
    <mergeCell ref="F13:F15"/>
    <mergeCell ref="D12:E12"/>
    <mergeCell ref="F5:F6"/>
    <mergeCell ref="F7:F9"/>
    <mergeCell ref="F10:F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70DC3-1489-4055-862E-553D833E9473}">
  <dimension ref="A1:D32"/>
  <sheetViews>
    <sheetView workbookViewId="0">
      <selection activeCell="E1" sqref="E1"/>
    </sheetView>
  </sheetViews>
  <sheetFormatPr defaultColWidth="9.1796875" defaultRowHeight="14.5" x14ac:dyDescent="0.35"/>
  <cols>
    <col min="1" max="1" width="9.1796875" style="4"/>
    <col min="2" max="2" width="75.81640625" style="4" bestFit="1" customWidth="1"/>
    <col min="3" max="16384" width="9.1796875" style="4"/>
  </cols>
  <sheetData>
    <row r="1" spans="1:4" ht="50.9" customHeight="1" x14ac:dyDescent="0.45">
      <c r="A1" s="120"/>
      <c r="B1" s="120"/>
      <c r="C1" s="120"/>
      <c r="D1" s="120"/>
    </row>
    <row r="4" spans="1:4" ht="15" thickBot="1" x14ac:dyDescent="0.4">
      <c r="B4" s="12" t="s">
        <v>0</v>
      </c>
    </row>
    <row r="5" spans="1:4" ht="15" thickTop="1" x14ac:dyDescent="0.35">
      <c r="B5" s="76" t="s">
        <v>1</v>
      </c>
    </row>
    <row r="6" spans="1:4" x14ac:dyDescent="0.35">
      <c r="B6" s="76" t="s">
        <v>2</v>
      </c>
    </row>
    <row r="7" spans="1:4" x14ac:dyDescent="0.35">
      <c r="B7" s="76" t="s">
        <v>3</v>
      </c>
    </row>
    <row r="8" spans="1:4" x14ac:dyDescent="0.35">
      <c r="B8" s="6"/>
    </row>
    <row r="9" spans="1:4" ht="15" thickBot="1" x14ac:dyDescent="0.4">
      <c r="A9" s="119" t="e" vm="1">
        <v>#VALUE!</v>
      </c>
      <c r="B9" s="12" t="s">
        <v>4</v>
      </c>
    </row>
    <row r="10" spans="1:4" ht="15" thickTop="1" x14ac:dyDescent="0.35">
      <c r="A10" s="119"/>
      <c r="B10" s="75" t="s">
        <v>5</v>
      </c>
    </row>
    <row r="11" spans="1:4" x14ac:dyDescent="0.35">
      <c r="A11" s="11"/>
      <c r="B11" s="75" t="s">
        <v>6</v>
      </c>
      <c r="C11" s="6"/>
    </row>
    <row r="12" spans="1:4" x14ac:dyDescent="0.35">
      <c r="B12" s="75" t="s">
        <v>7</v>
      </c>
    </row>
    <row r="13" spans="1:4" x14ac:dyDescent="0.35">
      <c r="B13" s="75" t="s">
        <v>8</v>
      </c>
    </row>
    <row r="15" spans="1:4" ht="15" thickBot="1" x14ac:dyDescent="0.4">
      <c r="A15" s="119" t="e" vm="2">
        <v>#VALUE!</v>
      </c>
      <c r="B15" s="12" t="s">
        <v>9</v>
      </c>
    </row>
    <row r="16" spans="1:4" ht="15" thickTop="1" x14ac:dyDescent="0.35">
      <c r="A16" s="119"/>
      <c r="B16" s="75" t="s">
        <v>10</v>
      </c>
    </row>
    <row r="17" spans="1:3" x14ac:dyDescent="0.35">
      <c r="B17" s="75" t="s">
        <v>11</v>
      </c>
    </row>
    <row r="18" spans="1:3" x14ac:dyDescent="0.35">
      <c r="B18" s="75" t="s">
        <v>12</v>
      </c>
      <c r="C18" s="6"/>
    </row>
    <row r="19" spans="1:3" x14ac:dyDescent="0.35">
      <c r="B19" s="75" t="s">
        <v>13</v>
      </c>
    </row>
    <row r="20" spans="1:3" x14ac:dyDescent="0.35">
      <c r="B20" s="75" t="s">
        <v>14</v>
      </c>
    </row>
    <row r="22" spans="1:3" ht="15" thickBot="1" x14ac:dyDescent="0.4">
      <c r="A22" s="119" t="e" vm="3">
        <v>#VALUE!</v>
      </c>
      <c r="B22" s="12" t="s">
        <v>15</v>
      </c>
    </row>
    <row r="23" spans="1:3" ht="15" thickTop="1" x14ac:dyDescent="0.35">
      <c r="A23" s="119"/>
      <c r="B23" s="75" t="s">
        <v>16</v>
      </c>
    </row>
    <row r="24" spans="1:3" x14ac:dyDescent="0.35">
      <c r="B24" s="75" t="s">
        <v>17</v>
      </c>
    </row>
    <row r="25" spans="1:3" x14ac:dyDescent="0.35">
      <c r="B25" s="75" t="s">
        <v>18</v>
      </c>
    </row>
    <row r="26" spans="1:3" x14ac:dyDescent="0.35">
      <c r="B26" s="75" t="s">
        <v>19</v>
      </c>
    </row>
    <row r="27" spans="1:3" x14ac:dyDescent="0.35">
      <c r="B27" s="75" t="s">
        <v>20</v>
      </c>
    </row>
    <row r="28" spans="1:3" x14ac:dyDescent="0.35">
      <c r="B28" s="75" t="s">
        <v>21</v>
      </c>
    </row>
    <row r="30" spans="1:3" ht="15" thickBot="1" x14ac:dyDescent="0.4">
      <c r="B30" s="12" t="s">
        <v>22</v>
      </c>
    </row>
    <row r="31" spans="1:3" ht="15" thickTop="1" x14ac:dyDescent="0.35">
      <c r="B31" s="75" t="s">
        <v>23</v>
      </c>
    </row>
    <row r="32" spans="1:3" x14ac:dyDescent="0.35">
      <c r="B32" s="75" t="s">
        <v>24</v>
      </c>
    </row>
  </sheetData>
  <mergeCells count="4">
    <mergeCell ref="A9:A10"/>
    <mergeCell ref="A15:A16"/>
    <mergeCell ref="A22:A23"/>
    <mergeCell ref="A1:D1"/>
  </mergeCells>
  <hyperlinks>
    <hyperlink ref="B10" location="'Caring for People &amp; Communities'!B4" display="No adverse life changing events" xr:uid="{35404B28-1620-4908-A682-AE7E9D54AE0B}"/>
    <hyperlink ref="B12" location="'Caring for People &amp; Communities'!B20" display="Our people: creating safe and respectful workplaces and achieving gender balance" xr:uid="{8E7806AF-FCB7-4400-A2AC-C60F84680240}"/>
    <hyperlink ref="B13" location="'Caring for People &amp; Communities'!B36" display="Partnering with our communities" xr:uid="{92565D04-C52A-4A91-B0CF-218C707F28D1}"/>
    <hyperlink ref="B16" location="'Valuing Enviro &amp; Energy Transit'!B17" display="Environmental stewardship" xr:uid="{25513547-03B9-4A6B-8025-30DD583165FD}"/>
    <hyperlink ref="B17" location="'Valuing Enviro &amp; Energy Transit'!B4" display="Accelerating decarbonisation" xr:uid="{08B5A842-A23B-4BF2-B1BA-290D76DA3FCF}"/>
    <hyperlink ref="B19" location="'Scope 3 Basis of Preparation'!B5" display="      Scope 3 Basis of Preparation" xr:uid="{1FF15058-B520-44AE-82C5-FABE370D9A28}"/>
    <hyperlink ref="B20" location="'Climate Scenario Analysis'!B3" display="      Climate Scenario Analysis" xr:uid="{A1917ACA-42CB-4351-A547-275F2C8F05B8}"/>
    <hyperlink ref="B23" location="'Acting Ethically &amp; Responsibily'!B4" display="Business ethics and anti-corruption" xr:uid="{F3B21779-3A92-4FF9-8E74-9D931ACD40E4}"/>
    <hyperlink ref="B24" location="'Acting Ethically &amp; Responsibily'!B11" display="Governance" xr:uid="{629754E6-0D9A-447D-B803-8955890C1EBB}"/>
    <hyperlink ref="B25" location="'Acting Ethically &amp; Responsibily'!B14" display="Security, crisis and emergency management" xr:uid="{F9535454-1615-423D-BF6C-B4C26B41DD25}"/>
    <hyperlink ref="B26" location="'Acting Ethically &amp; Responsibily'!B17" display="Human rights and modern slavery" xr:uid="{ED8DA12F-6571-4ACE-B1FC-E498D19D1786}"/>
    <hyperlink ref="B27" location="'Acting Ethically &amp; Responsibily'!B21" display="Cyber security" xr:uid="{8A904135-A6D6-41AF-ADDE-30A9139CAA7D}"/>
    <hyperlink ref="B28" location="'Acting Ethically &amp; Responsibily'!B25" display="Industry associations" xr:uid="{32AB1D69-2560-4C92-95AE-6E0183C49529}"/>
    <hyperlink ref="B31" location="'GRI Index'!B3" display="GRI" xr:uid="{67E81F6B-A492-4F1E-8B50-BD8503557EB6}"/>
    <hyperlink ref="B32" location="'TCFD Index'!B3" display="TCFD" xr:uid="{51675934-4AE3-4DFB-8268-58008EBF5F1E}"/>
    <hyperlink ref="B5" location="Materiality!B3" display="Materiality assessment" xr:uid="{564C25A1-7D34-4421-B291-D8F6D4CB1F77}"/>
    <hyperlink ref="B6" location="Materiality!B29" display="Material sustainability topics" xr:uid="{A885BD51-1F78-4C01-A2E1-17EC31DB9296}"/>
    <hyperlink ref="B7" location="Materiality!B67" display="Sustainability Blueprint" xr:uid="{3CF55B86-F8F7-467B-9DDA-6D53012997E2}"/>
    <hyperlink ref="B11" r:id="rId1" xr:uid="{346CAA8B-8762-400E-90F0-B2B75A791733}"/>
    <hyperlink ref="B18" r:id="rId2" xr:uid="{4EEF453B-2DC7-4738-880F-982BBE345DC3}"/>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09709-68DF-4F11-BDA7-D3C167CF4B10}">
  <dimension ref="A1:Z68"/>
  <sheetViews>
    <sheetView zoomScaleNormal="100" workbookViewId="0">
      <selection activeCell="AB1" sqref="AB1"/>
    </sheetView>
  </sheetViews>
  <sheetFormatPr defaultColWidth="9.1796875" defaultRowHeight="14.5" x14ac:dyDescent="0.35"/>
  <cols>
    <col min="1" max="8" width="9.1796875" style="4"/>
    <col min="9" max="9" width="12.1796875" style="4" customWidth="1"/>
    <col min="10" max="16384" width="9.1796875" style="4"/>
  </cols>
  <sheetData>
    <row r="1" spans="1:26" ht="50.9" customHeight="1" x14ac:dyDescent="0.45">
      <c r="A1" s="120"/>
      <c r="B1" s="120"/>
      <c r="C1" s="120"/>
      <c r="D1" s="120"/>
      <c r="E1" s="120"/>
      <c r="F1" s="120"/>
      <c r="G1" s="120"/>
      <c r="H1" s="120"/>
      <c r="I1" s="120"/>
      <c r="J1" s="120"/>
      <c r="K1" s="120"/>
      <c r="L1" s="120"/>
      <c r="M1" s="120"/>
      <c r="N1" s="120"/>
      <c r="O1" s="120"/>
    </row>
    <row r="3" spans="1:26" ht="15" thickBot="1" x14ac:dyDescent="0.4">
      <c r="B3" s="6" t="s">
        <v>25</v>
      </c>
      <c r="D3" s="7"/>
      <c r="E3" s="7"/>
      <c r="F3" s="7"/>
      <c r="I3" s="7"/>
      <c r="J3" s="7"/>
      <c r="M3" s="7"/>
      <c r="O3" s="36"/>
      <c r="P3" s="36"/>
      <c r="Q3" s="36"/>
      <c r="R3" s="36"/>
      <c r="S3" s="36"/>
      <c r="T3" s="36"/>
      <c r="U3" s="36"/>
      <c r="V3" s="36"/>
      <c r="W3" s="36"/>
      <c r="X3" s="36"/>
      <c r="Y3" s="36"/>
      <c r="Z3" s="36"/>
    </row>
    <row r="4" spans="1:26" ht="15" thickTop="1" x14ac:dyDescent="0.35">
      <c r="B4" s="8"/>
      <c r="C4" s="8"/>
      <c r="G4" s="8"/>
      <c r="H4" s="8"/>
      <c r="K4" s="8"/>
      <c r="L4" s="8"/>
      <c r="N4" s="8"/>
    </row>
    <row r="5" spans="1:26" ht="15" customHeight="1" x14ac:dyDescent="0.35">
      <c r="B5" s="121" t="s">
        <v>659</v>
      </c>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x14ac:dyDescent="0.35">
      <c r="B6" s="121"/>
      <c r="C6" s="121"/>
      <c r="D6" s="121"/>
      <c r="E6" s="121"/>
      <c r="F6" s="121"/>
      <c r="G6" s="121"/>
      <c r="H6" s="121"/>
      <c r="I6" s="121"/>
      <c r="J6" s="121"/>
      <c r="K6" s="121"/>
      <c r="L6" s="121"/>
      <c r="M6" s="121"/>
      <c r="N6" s="121"/>
      <c r="O6" s="121"/>
      <c r="P6" s="121"/>
      <c r="Q6" s="121"/>
      <c r="R6" s="121"/>
      <c r="S6" s="121"/>
      <c r="T6" s="121"/>
      <c r="U6" s="121"/>
      <c r="V6" s="121"/>
      <c r="W6" s="121"/>
      <c r="X6" s="121"/>
      <c r="Y6" s="121"/>
      <c r="Z6" s="121"/>
    </row>
    <row r="7" spans="1:26" x14ac:dyDescent="0.35">
      <c r="B7" s="121"/>
      <c r="C7" s="121"/>
      <c r="D7" s="121"/>
      <c r="E7" s="121"/>
      <c r="F7" s="121"/>
      <c r="G7" s="121"/>
      <c r="H7" s="121"/>
      <c r="I7" s="121"/>
      <c r="J7" s="121"/>
      <c r="K7" s="121"/>
      <c r="L7" s="121"/>
      <c r="M7" s="121"/>
      <c r="N7" s="121"/>
      <c r="O7" s="121"/>
      <c r="P7" s="121"/>
      <c r="Q7" s="121"/>
      <c r="R7" s="121"/>
      <c r="S7" s="121"/>
      <c r="T7" s="121"/>
      <c r="U7" s="121"/>
      <c r="V7" s="121"/>
      <c r="W7" s="121"/>
      <c r="X7" s="121"/>
      <c r="Y7" s="121"/>
      <c r="Z7" s="121"/>
    </row>
    <row r="8" spans="1:26" x14ac:dyDescent="0.35">
      <c r="B8" s="121"/>
      <c r="C8" s="121"/>
      <c r="D8" s="121"/>
      <c r="E8" s="121"/>
      <c r="F8" s="121"/>
      <c r="G8" s="121"/>
      <c r="H8" s="121"/>
      <c r="I8" s="121"/>
      <c r="J8" s="121"/>
      <c r="K8" s="121"/>
      <c r="L8" s="121"/>
      <c r="M8" s="121"/>
      <c r="N8" s="121"/>
      <c r="O8" s="121"/>
      <c r="P8" s="121"/>
      <c r="Q8" s="121"/>
      <c r="R8" s="121"/>
      <c r="S8" s="121"/>
      <c r="T8" s="121"/>
      <c r="U8" s="121"/>
      <c r="V8" s="121"/>
      <c r="W8" s="121"/>
      <c r="X8" s="121"/>
      <c r="Y8" s="121"/>
      <c r="Z8" s="121"/>
    </row>
    <row r="9" spans="1:26" ht="15" customHeight="1" x14ac:dyDescent="0.35">
      <c r="B9" s="121"/>
      <c r="C9" s="121"/>
      <c r="D9" s="121"/>
      <c r="E9" s="121"/>
      <c r="F9" s="121"/>
      <c r="G9" s="121"/>
      <c r="H9" s="121"/>
      <c r="I9" s="121"/>
      <c r="J9" s="121"/>
      <c r="K9" s="121"/>
      <c r="L9" s="121"/>
      <c r="M9" s="121"/>
      <c r="N9" s="121"/>
      <c r="O9" s="121"/>
      <c r="P9" s="121"/>
      <c r="Q9" s="121"/>
      <c r="R9" s="121"/>
      <c r="S9" s="121"/>
      <c r="T9" s="121"/>
      <c r="U9" s="121"/>
      <c r="V9" s="121"/>
      <c r="W9" s="121"/>
      <c r="X9" s="121"/>
      <c r="Y9" s="121"/>
      <c r="Z9" s="121"/>
    </row>
    <row r="10" spans="1:26" x14ac:dyDescent="0.35">
      <c r="B10" s="121"/>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row>
    <row r="11" spans="1:26" x14ac:dyDescent="0.35">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row>
    <row r="12" spans="1:26" x14ac:dyDescent="0.35">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row>
    <row r="13" spans="1:26" x14ac:dyDescent="0.35">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row>
    <row r="14" spans="1:26" x14ac:dyDescent="0.35">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row>
    <row r="15" spans="1:26" x14ac:dyDescent="0.3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row>
    <row r="16" spans="1:26" x14ac:dyDescent="0.3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row>
    <row r="17" spans="2:26" x14ac:dyDescent="0.3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row>
    <row r="18" spans="2:26" x14ac:dyDescent="0.3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row>
    <row r="19" spans="2:26" x14ac:dyDescent="0.3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2:26" x14ac:dyDescent="0.3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row>
    <row r="21" spans="2:26" x14ac:dyDescent="0.3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row>
    <row r="22" spans="2:26" x14ac:dyDescent="0.3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row>
    <row r="23" spans="2:26" x14ac:dyDescent="0.35">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row>
    <row r="24" spans="2:26" x14ac:dyDescent="0.35">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row>
    <row r="25" spans="2:26" x14ac:dyDescent="0.35">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row>
    <row r="26" spans="2:26" x14ac:dyDescent="0.35">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row>
    <row r="27" spans="2:26" x14ac:dyDescent="0.35">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row>
    <row r="29" spans="2:26" ht="15" thickBot="1" x14ac:dyDescent="0.4">
      <c r="B29" s="6" t="s">
        <v>26</v>
      </c>
      <c r="D29" s="7"/>
      <c r="E29" s="7"/>
      <c r="F29" s="7"/>
      <c r="I29" s="7"/>
      <c r="J29" s="7"/>
      <c r="M29" s="7"/>
      <c r="O29" s="36"/>
      <c r="P29" s="36"/>
      <c r="Q29" s="36"/>
      <c r="R29" s="36"/>
      <c r="S29" s="36"/>
      <c r="T29" s="36"/>
      <c r="U29" s="36"/>
      <c r="V29" s="36"/>
      <c r="W29" s="36"/>
      <c r="X29" s="36"/>
      <c r="Y29" s="36"/>
      <c r="Z29" s="36"/>
    </row>
    <row r="30" spans="2:26" ht="15" thickTop="1" x14ac:dyDescent="0.35">
      <c r="B30" s="8"/>
      <c r="C30" s="8"/>
      <c r="G30" s="8"/>
      <c r="H30" s="8"/>
      <c r="K30" s="8"/>
      <c r="L30" s="8"/>
      <c r="N30" s="8"/>
    </row>
    <row r="38" spans="2:26" x14ac:dyDescent="0.35">
      <c r="I38" s="10"/>
      <c r="J38" s="10"/>
      <c r="K38" s="10"/>
      <c r="L38" s="10"/>
      <c r="M38" s="10"/>
      <c r="N38" s="10"/>
      <c r="O38" s="10"/>
      <c r="P38" s="10"/>
      <c r="Q38" s="10"/>
      <c r="R38" s="10"/>
      <c r="S38" s="10"/>
    </row>
    <row r="39" spans="2:26" x14ac:dyDescent="0.35">
      <c r="I39" s="10"/>
      <c r="J39" s="10"/>
      <c r="K39" s="10"/>
      <c r="L39" s="10"/>
      <c r="M39" s="10"/>
      <c r="N39" s="10"/>
      <c r="O39" s="10"/>
      <c r="P39" s="10"/>
      <c r="Q39" s="10"/>
      <c r="R39" s="10"/>
      <c r="S39" s="10"/>
    </row>
    <row r="40" spans="2:26" x14ac:dyDescent="0.35">
      <c r="I40" s="10"/>
      <c r="J40" s="10"/>
      <c r="K40" s="10"/>
      <c r="L40" s="10"/>
      <c r="M40" s="10"/>
      <c r="N40" s="10"/>
      <c r="O40" s="10"/>
      <c r="P40" s="10"/>
      <c r="Q40" s="10"/>
      <c r="R40" s="10"/>
      <c r="S40" s="10"/>
    </row>
    <row r="41" spans="2:26" x14ac:dyDescent="0.35">
      <c r="I41" s="10"/>
      <c r="J41" s="10"/>
      <c r="K41" s="10"/>
      <c r="L41" s="10"/>
      <c r="M41" s="10"/>
      <c r="N41" s="10"/>
      <c r="O41" s="10"/>
      <c r="P41" s="10"/>
      <c r="Q41" s="10"/>
      <c r="R41" s="10"/>
      <c r="S41" s="10"/>
    </row>
    <row r="42" spans="2:26" x14ac:dyDescent="0.35">
      <c r="I42" s="10"/>
      <c r="J42" s="10"/>
      <c r="K42" s="10"/>
      <c r="L42" s="10"/>
      <c r="M42" s="10"/>
      <c r="N42" s="10"/>
      <c r="O42" s="10"/>
      <c r="P42" s="10"/>
      <c r="Q42" s="10"/>
      <c r="R42" s="10"/>
      <c r="S42" s="10"/>
    </row>
    <row r="43" spans="2:26" x14ac:dyDescent="0.35">
      <c r="I43" s="10"/>
      <c r="J43" s="10"/>
      <c r="K43" s="10"/>
      <c r="L43" s="10"/>
      <c r="M43" s="10"/>
      <c r="N43" s="10"/>
      <c r="O43" s="10"/>
      <c r="P43" s="10"/>
      <c r="Q43" s="10"/>
      <c r="R43" s="10"/>
      <c r="S43" s="10"/>
    </row>
    <row r="44" spans="2:26" ht="40" customHeight="1" x14ac:dyDescent="0.35">
      <c r="B44" s="121" t="s">
        <v>27</v>
      </c>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2:26" x14ac:dyDescent="0.35">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2:26" x14ac:dyDescent="0.35">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2:26" x14ac:dyDescent="0.35">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2:26" x14ac:dyDescent="0.35">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2:26" x14ac:dyDescent="0.35">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2:26" x14ac:dyDescent="0.35">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2:26" x14ac:dyDescent="0.35">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2:26" x14ac:dyDescent="0.35">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2:26" x14ac:dyDescent="0.35">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2:26" x14ac:dyDescent="0.35">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2:26" x14ac:dyDescent="0.35">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2:26" x14ac:dyDescent="0.35">
      <c r="I56" s="10"/>
      <c r="J56" s="10"/>
      <c r="K56" s="10"/>
      <c r="L56" s="10"/>
      <c r="M56" s="10"/>
      <c r="N56" s="10"/>
      <c r="O56" s="10"/>
      <c r="P56" s="10"/>
      <c r="Q56" s="10"/>
      <c r="R56" s="10"/>
      <c r="S56" s="10"/>
    </row>
    <row r="57" spans="2:26" x14ac:dyDescent="0.35">
      <c r="I57" s="10"/>
      <c r="J57" s="10"/>
      <c r="K57" s="10"/>
      <c r="L57" s="10"/>
      <c r="M57" s="10"/>
      <c r="N57" s="10"/>
      <c r="O57" s="10"/>
      <c r="P57" s="10"/>
      <c r="Q57" s="10"/>
      <c r="R57" s="10"/>
      <c r="S57" s="10"/>
    </row>
    <row r="67" spans="2:26" ht="15" thickBot="1" x14ac:dyDescent="0.4">
      <c r="B67" s="6" t="s">
        <v>28</v>
      </c>
      <c r="D67" s="7"/>
      <c r="E67" s="7"/>
      <c r="F67" s="7"/>
      <c r="I67" s="7"/>
      <c r="J67" s="7"/>
      <c r="M67" s="7"/>
      <c r="O67" s="36"/>
      <c r="P67" s="36"/>
      <c r="Q67" s="36"/>
      <c r="R67" s="36"/>
      <c r="S67" s="36"/>
      <c r="T67" s="36"/>
      <c r="U67" s="36"/>
      <c r="V67" s="36"/>
      <c r="W67" s="36"/>
      <c r="X67" s="36"/>
      <c r="Y67" s="36"/>
      <c r="Z67" s="36"/>
    </row>
    <row r="68" spans="2:26" ht="15" thickTop="1" x14ac:dyDescent="0.35">
      <c r="B68" s="8"/>
      <c r="C68" s="8"/>
      <c r="G68" s="8"/>
      <c r="H68" s="8"/>
      <c r="K68" s="8"/>
      <c r="L68" s="8"/>
      <c r="N68" s="8"/>
    </row>
  </sheetData>
  <mergeCells count="3">
    <mergeCell ref="A1:O1"/>
    <mergeCell ref="B44:Z44"/>
    <mergeCell ref="B5:Z2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E117-96E2-4E7B-B7EC-03FEDD6F25FA}">
  <sheetPr>
    <tabColor rgb="FFAA9767"/>
  </sheetPr>
  <dimension ref="B1:J67"/>
  <sheetViews>
    <sheetView workbookViewId="0">
      <selection activeCell="B14" sqref="B14"/>
    </sheetView>
  </sheetViews>
  <sheetFormatPr defaultColWidth="9.1796875" defaultRowHeight="14.5" x14ac:dyDescent="0.35"/>
  <cols>
    <col min="1" max="1" width="9.1796875" style="4"/>
    <col min="2" max="2" width="45.81640625" style="4" customWidth="1"/>
    <col min="3" max="3" width="17.1796875" style="4" customWidth="1"/>
    <col min="4" max="4" width="34.1796875" style="4" bestFit="1" customWidth="1"/>
    <col min="5" max="8" width="9.1796875" style="4"/>
    <col min="9" max="9" width="20.54296875" style="4" customWidth="1"/>
    <col min="10" max="10" width="21.81640625" style="4" bestFit="1" customWidth="1"/>
    <col min="11" max="16384" width="9.1796875" style="4"/>
  </cols>
  <sheetData>
    <row r="1" spans="2:10" ht="50.15" customHeight="1" x14ac:dyDescent="0.35">
      <c r="B1" s="119"/>
      <c r="C1" s="119"/>
      <c r="D1" s="119"/>
      <c r="E1" s="119"/>
      <c r="F1" s="119"/>
      <c r="G1" s="119"/>
      <c r="H1" s="119"/>
      <c r="I1" s="119"/>
      <c r="J1" s="119"/>
    </row>
    <row r="2" spans="2:10" x14ac:dyDescent="0.35">
      <c r="B2" s="11"/>
      <c r="C2" s="11"/>
      <c r="D2" s="11"/>
      <c r="E2" s="11"/>
      <c r="F2" s="11"/>
      <c r="G2" s="11"/>
      <c r="H2" s="11"/>
      <c r="I2" s="11"/>
      <c r="J2" s="11"/>
    </row>
    <row r="3" spans="2:10" x14ac:dyDescent="0.35">
      <c r="B3" s="2"/>
      <c r="C3" s="2"/>
      <c r="D3" s="2" t="s">
        <v>29</v>
      </c>
      <c r="E3" s="5" t="s">
        <v>30</v>
      </c>
      <c r="F3" s="5" t="s">
        <v>31</v>
      </c>
      <c r="G3" s="5" t="s">
        <v>32</v>
      </c>
      <c r="H3" s="5" t="s">
        <v>33</v>
      </c>
      <c r="I3" s="5" t="s">
        <v>34</v>
      </c>
      <c r="J3" s="5" t="s">
        <v>35</v>
      </c>
    </row>
    <row r="4" spans="2:10" ht="15" thickBot="1" x14ac:dyDescent="0.4">
      <c r="B4" s="17" t="s">
        <v>36</v>
      </c>
      <c r="C4" s="7"/>
      <c r="D4" s="7"/>
      <c r="E4" s="7"/>
      <c r="F4" s="7"/>
      <c r="G4" s="7"/>
      <c r="H4" s="7"/>
      <c r="I4" s="7"/>
      <c r="J4" s="7"/>
    </row>
    <row r="5" spans="2:10" ht="15" thickTop="1" x14ac:dyDescent="0.35">
      <c r="B5" s="122" t="s">
        <v>37</v>
      </c>
      <c r="C5" s="8"/>
      <c r="D5" s="8" t="s">
        <v>38</v>
      </c>
      <c r="E5" s="28">
        <v>0</v>
      </c>
      <c r="F5" s="28">
        <v>1</v>
      </c>
      <c r="G5" s="28">
        <v>1</v>
      </c>
      <c r="H5" s="28">
        <v>3</v>
      </c>
      <c r="I5" s="28">
        <v>2</v>
      </c>
      <c r="J5" s="28">
        <v>1</v>
      </c>
    </row>
    <row r="6" spans="2:10" x14ac:dyDescent="0.35">
      <c r="B6" s="123"/>
      <c r="D6" s="4" t="s">
        <v>39</v>
      </c>
      <c r="E6" s="15">
        <v>0</v>
      </c>
      <c r="F6" s="15">
        <v>0</v>
      </c>
      <c r="G6" s="15">
        <v>0</v>
      </c>
      <c r="H6" s="15">
        <v>0</v>
      </c>
      <c r="I6" s="15">
        <v>0</v>
      </c>
      <c r="J6" s="15">
        <v>0</v>
      </c>
    </row>
    <row r="7" spans="2:10" x14ac:dyDescent="0.35">
      <c r="B7" s="4" t="s">
        <v>40</v>
      </c>
      <c r="C7" s="4" t="s">
        <v>41</v>
      </c>
      <c r="D7" s="4" t="s">
        <v>42</v>
      </c>
      <c r="E7" s="15">
        <v>0.3</v>
      </c>
      <c r="F7" s="15">
        <v>0.3</v>
      </c>
      <c r="G7" s="15">
        <v>0.4</v>
      </c>
      <c r="H7" s="15">
        <v>5</v>
      </c>
      <c r="I7" s="15">
        <v>0.3</v>
      </c>
      <c r="J7" s="15">
        <v>0.4</v>
      </c>
    </row>
    <row r="8" spans="2:10" x14ac:dyDescent="0.35">
      <c r="B8" s="4" t="s">
        <v>43</v>
      </c>
      <c r="C8" s="4" t="s">
        <v>44</v>
      </c>
      <c r="D8" s="4" t="s">
        <v>42</v>
      </c>
      <c r="E8" s="15">
        <v>4.5</v>
      </c>
      <c r="F8" s="15">
        <v>4.9000000000000004</v>
      </c>
      <c r="G8" s="15">
        <v>5.0999999999999996</v>
      </c>
      <c r="H8" s="15">
        <v>6.9</v>
      </c>
      <c r="I8" s="15">
        <v>5.4</v>
      </c>
      <c r="J8" s="15">
        <v>5.3</v>
      </c>
    </row>
    <row r="9" spans="2:10" x14ac:dyDescent="0.35">
      <c r="B9" s="4" t="s">
        <v>45</v>
      </c>
      <c r="C9" s="4" t="s">
        <v>46</v>
      </c>
      <c r="D9" s="4" t="s">
        <v>42</v>
      </c>
      <c r="E9" s="15">
        <v>27</v>
      </c>
      <c r="F9" s="15">
        <v>26.2</v>
      </c>
      <c r="G9" s="15">
        <v>26.5</v>
      </c>
      <c r="H9" s="15">
        <v>28.9</v>
      </c>
      <c r="I9" s="15">
        <v>26.6</v>
      </c>
      <c r="J9" s="15">
        <v>22.9</v>
      </c>
    </row>
    <row r="10" spans="2:10" x14ac:dyDescent="0.35">
      <c r="B10" s="4" t="s">
        <v>671</v>
      </c>
      <c r="C10" s="4" t="s">
        <v>47</v>
      </c>
      <c r="D10" s="4" t="s">
        <v>42</v>
      </c>
      <c r="E10" s="15" t="s">
        <v>48</v>
      </c>
      <c r="F10" s="15">
        <v>4.0999999999999996</v>
      </c>
      <c r="G10" s="15">
        <v>2.9</v>
      </c>
      <c r="H10" s="15">
        <v>2.7</v>
      </c>
      <c r="I10" s="15">
        <v>2.7</v>
      </c>
      <c r="J10" s="15">
        <v>2.6</v>
      </c>
    </row>
    <row r="11" spans="2:10" x14ac:dyDescent="0.35">
      <c r="B11" s="4" t="s">
        <v>49</v>
      </c>
      <c r="D11" s="4" t="s">
        <v>50</v>
      </c>
      <c r="E11" s="15">
        <v>0</v>
      </c>
      <c r="F11" s="15">
        <v>0</v>
      </c>
      <c r="G11" s="15">
        <v>0</v>
      </c>
      <c r="H11" s="15">
        <v>0</v>
      </c>
      <c r="I11" s="15">
        <v>0</v>
      </c>
      <c r="J11" s="15">
        <v>0</v>
      </c>
    </row>
    <row r="12" spans="2:10" x14ac:dyDescent="0.35">
      <c r="B12" s="4" t="s">
        <v>51</v>
      </c>
      <c r="C12" s="4" t="s">
        <v>52</v>
      </c>
      <c r="D12" s="4" t="s">
        <v>50</v>
      </c>
      <c r="E12" s="15" t="s">
        <v>48</v>
      </c>
      <c r="F12" s="15" t="s">
        <v>48</v>
      </c>
      <c r="G12" s="15" t="s">
        <v>48</v>
      </c>
      <c r="H12" s="15" t="s">
        <v>48</v>
      </c>
      <c r="I12" s="16">
        <v>19538</v>
      </c>
      <c r="J12" s="16">
        <v>10351</v>
      </c>
    </row>
    <row r="13" spans="2:10" x14ac:dyDescent="0.35">
      <c r="B13" s="4" t="s">
        <v>53</v>
      </c>
      <c r="D13" s="4" t="s">
        <v>50</v>
      </c>
      <c r="E13" s="15" t="s">
        <v>48</v>
      </c>
      <c r="F13" s="15" t="s">
        <v>48</v>
      </c>
      <c r="G13" s="15" t="s">
        <v>48</v>
      </c>
      <c r="H13" s="15" t="s">
        <v>48</v>
      </c>
      <c r="I13" s="16">
        <v>16477</v>
      </c>
      <c r="J13" s="16">
        <v>35554</v>
      </c>
    </row>
    <row r="14" spans="2:10" x14ac:dyDescent="0.35">
      <c r="B14" s="4" t="s">
        <v>54</v>
      </c>
      <c r="D14" s="4" t="s">
        <v>50</v>
      </c>
      <c r="E14" s="15" t="s">
        <v>48</v>
      </c>
      <c r="F14" s="15" t="s">
        <v>48</v>
      </c>
      <c r="G14" s="15" t="s">
        <v>48</v>
      </c>
      <c r="H14" s="15" t="s">
        <v>48</v>
      </c>
      <c r="I14" s="16">
        <v>142</v>
      </c>
      <c r="J14" s="16">
        <v>448</v>
      </c>
    </row>
    <row r="15" spans="2:10" x14ac:dyDescent="0.35">
      <c r="B15" s="42" t="s">
        <v>55</v>
      </c>
      <c r="E15" s="15"/>
      <c r="F15" s="15"/>
      <c r="G15" s="15"/>
      <c r="H15" s="15"/>
      <c r="I15" s="16"/>
      <c r="J15" s="16"/>
    </row>
    <row r="16" spans="2:10" x14ac:dyDescent="0.35">
      <c r="B16" s="4" t="s">
        <v>56</v>
      </c>
      <c r="D16" s="4" t="s">
        <v>57</v>
      </c>
      <c r="E16" s="15"/>
      <c r="F16" s="15"/>
      <c r="G16" s="15"/>
      <c r="H16" s="15"/>
      <c r="I16" s="65" t="s">
        <v>58</v>
      </c>
      <c r="J16" s="16" t="s">
        <v>59</v>
      </c>
    </row>
    <row r="17" spans="2:10" x14ac:dyDescent="0.35">
      <c r="B17" s="4" t="s">
        <v>60</v>
      </c>
      <c r="D17" s="4" t="s">
        <v>61</v>
      </c>
      <c r="E17" s="15"/>
      <c r="F17" s="15"/>
      <c r="G17" s="15"/>
      <c r="H17" s="15"/>
      <c r="I17" s="65" t="s">
        <v>62</v>
      </c>
      <c r="J17" s="16" t="s">
        <v>63</v>
      </c>
    </row>
    <row r="18" spans="2:10" x14ac:dyDescent="0.35">
      <c r="B18" s="4" t="s">
        <v>64</v>
      </c>
      <c r="D18" s="4" t="s">
        <v>65</v>
      </c>
      <c r="E18" s="15"/>
      <c r="F18" s="15"/>
      <c r="G18" s="15"/>
      <c r="H18" s="15"/>
      <c r="I18" s="65" t="s">
        <v>66</v>
      </c>
      <c r="J18" s="16" t="s">
        <v>67</v>
      </c>
    </row>
    <row r="19" spans="2:10" x14ac:dyDescent="0.35">
      <c r="E19" s="15"/>
      <c r="F19" s="15"/>
      <c r="G19" s="15"/>
      <c r="H19" s="15"/>
      <c r="I19" s="16"/>
      <c r="J19" s="16"/>
    </row>
    <row r="20" spans="2:10" ht="15" thickBot="1" x14ac:dyDescent="0.4">
      <c r="B20" s="17" t="s">
        <v>68</v>
      </c>
      <c r="C20" s="7"/>
      <c r="D20" s="7"/>
      <c r="E20" s="7"/>
      <c r="F20" s="7"/>
      <c r="G20" s="7"/>
      <c r="H20" s="7"/>
      <c r="I20" s="7"/>
      <c r="J20" s="7"/>
    </row>
    <row r="21" spans="2:10" ht="15" thickTop="1" x14ac:dyDescent="0.35">
      <c r="B21" s="8" t="s">
        <v>69</v>
      </c>
      <c r="C21" s="8"/>
      <c r="D21" s="8" t="s">
        <v>50</v>
      </c>
      <c r="E21" s="16">
        <v>8270</v>
      </c>
      <c r="F21" s="16">
        <v>7729</v>
      </c>
      <c r="G21" s="16">
        <v>7881</v>
      </c>
      <c r="H21" s="16">
        <v>8939</v>
      </c>
      <c r="I21" s="16">
        <v>9012</v>
      </c>
      <c r="J21" s="16">
        <v>10514</v>
      </c>
    </row>
    <row r="22" spans="2:10" x14ac:dyDescent="0.35">
      <c r="B22" s="42" t="s">
        <v>70</v>
      </c>
      <c r="E22" s="15"/>
      <c r="F22" s="15"/>
      <c r="G22" s="15"/>
      <c r="H22" s="15"/>
      <c r="I22" s="15"/>
      <c r="J22" s="15"/>
    </row>
    <row r="23" spans="2:10" x14ac:dyDescent="0.35">
      <c r="B23" s="4" t="s">
        <v>71</v>
      </c>
      <c r="D23" s="4" t="s">
        <v>72</v>
      </c>
      <c r="E23" s="15">
        <v>32.4</v>
      </c>
      <c r="F23" s="15">
        <v>37.1</v>
      </c>
      <c r="G23" s="15">
        <v>40.799999999999997</v>
      </c>
      <c r="H23" s="15">
        <v>38.9</v>
      </c>
      <c r="I23" s="15">
        <v>39.4</v>
      </c>
      <c r="J23" s="15">
        <v>46.1</v>
      </c>
    </row>
    <row r="24" spans="2:10" x14ac:dyDescent="0.35">
      <c r="B24" s="4" t="s">
        <v>73</v>
      </c>
      <c r="D24" s="4" t="s">
        <v>72</v>
      </c>
      <c r="E24" s="15">
        <v>65.8</v>
      </c>
      <c r="F24" s="15">
        <v>62.7</v>
      </c>
      <c r="G24" s="15">
        <v>53.2</v>
      </c>
      <c r="H24" s="15">
        <v>56.7</v>
      </c>
      <c r="I24" s="15">
        <v>56.7</v>
      </c>
      <c r="J24" s="15">
        <v>49.6</v>
      </c>
    </row>
    <row r="25" spans="2:10" x14ac:dyDescent="0.35">
      <c r="B25" s="4" t="s">
        <v>644</v>
      </c>
      <c r="D25" s="4" t="s">
        <v>72</v>
      </c>
      <c r="E25" s="15" t="s">
        <v>74</v>
      </c>
      <c r="F25" s="15" t="s">
        <v>74</v>
      </c>
      <c r="G25" s="15" t="s">
        <v>74</v>
      </c>
      <c r="H25" s="15" t="s">
        <v>74</v>
      </c>
      <c r="I25" s="15" t="s">
        <v>74</v>
      </c>
      <c r="J25" s="15" t="s">
        <v>74</v>
      </c>
    </row>
    <row r="26" spans="2:10" x14ac:dyDescent="0.35">
      <c r="B26" s="4" t="s">
        <v>75</v>
      </c>
      <c r="D26" s="4" t="s">
        <v>72</v>
      </c>
      <c r="E26" s="15">
        <v>1.8</v>
      </c>
      <c r="F26" s="15">
        <v>0</v>
      </c>
      <c r="G26" s="15">
        <v>0</v>
      </c>
      <c r="H26" s="15">
        <v>0</v>
      </c>
      <c r="I26" s="15">
        <v>0</v>
      </c>
      <c r="J26" s="15">
        <v>0</v>
      </c>
    </row>
    <row r="27" spans="2:10" x14ac:dyDescent="0.35">
      <c r="B27" s="4" t="s">
        <v>76</v>
      </c>
      <c r="D27" s="4" t="s">
        <v>72</v>
      </c>
      <c r="E27" s="15">
        <v>0</v>
      </c>
      <c r="F27" s="15" t="s">
        <v>74</v>
      </c>
      <c r="G27" s="15">
        <v>4.5999999999999996</v>
      </c>
      <c r="H27" s="15">
        <v>4.3</v>
      </c>
      <c r="I27" s="15">
        <v>3.8</v>
      </c>
      <c r="J27" s="15">
        <v>4.0999999999999996</v>
      </c>
    </row>
    <row r="28" spans="2:10" x14ac:dyDescent="0.35">
      <c r="B28" s="4" t="s">
        <v>77</v>
      </c>
      <c r="D28" s="4" t="s">
        <v>72</v>
      </c>
      <c r="E28" s="15">
        <v>20.3</v>
      </c>
      <c r="F28" s="15">
        <v>14.7</v>
      </c>
      <c r="G28" s="15">
        <v>17</v>
      </c>
      <c r="H28" s="15">
        <v>26.6</v>
      </c>
      <c r="I28" s="15">
        <v>15.6</v>
      </c>
      <c r="J28" s="15">
        <v>17.7</v>
      </c>
    </row>
    <row r="29" spans="2:10" ht="16.5" x14ac:dyDescent="0.35">
      <c r="B29" s="4" t="s">
        <v>621</v>
      </c>
      <c r="D29" s="4" t="s">
        <v>78</v>
      </c>
      <c r="E29" s="30" t="s">
        <v>79</v>
      </c>
      <c r="F29" s="30" t="s">
        <v>80</v>
      </c>
      <c r="G29" s="30" t="s">
        <v>81</v>
      </c>
      <c r="H29" s="30" t="s">
        <v>80</v>
      </c>
      <c r="I29" s="30" t="s">
        <v>80</v>
      </c>
      <c r="J29" s="30" t="s">
        <v>82</v>
      </c>
    </row>
    <row r="30" spans="2:10" x14ac:dyDescent="0.35">
      <c r="B30" s="4" t="s">
        <v>83</v>
      </c>
      <c r="D30" s="4" t="s">
        <v>72</v>
      </c>
      <c r="E30" s="15">
        <v>11.1</v>
      </c>
      <c r="F30" s="15">
        <v>16.2</v>
      </c>
      <c r="G30" s="15">
        <v>18.2</v>
      </c>
      <c r="H30" s="15">
        <v>18.8</v>
      </c>
      <c r="I30" s="15">
        <v>15.4</v>
      </c>
      <c r="J30" s="15">
        <v>17.2</v>
      </c>
    </row>
    <row r="31" spans="2:10" x14ac:dyDescent="0.35">
      <c r="B31" s="4" t="s">
        <v>84</v>
      </c>
      <c r="D31" s="4" t="s">
        <v>72</v>
      </c>
      <c r="E31" s="15">
        <v>7.4</v>
      </c>
      <c r="F31" s="15">
        <v>8.6</v>
      </c>
      <c r="G31" s="15">
        <v>10</v>
      </c>
      <c r="H31" s="15">
        <v>10.6</v>
      </c>
      <c r="I31" s="15">
        <v>11</v>
      </c>
      <c r="J31" s="15">
        <v>11</v>
      </c>
    </row>
    <row r="32" spans="2:10" x14ac:dyDescent="0.35">
      <c r="B32" s="123" t="s">
        <v>85</v>
      </c>
      <c r="D32" s="4" t="s">
        <v>86</v>
      </c>
      <c r="E32" s="15" t="s">
        <v>48</v>
      </c>
      <c r="F32" s="15" t="s">
        <v>48</v>
      </c>
      <c r="G32" s="15" t="s">
        <v>48</v>
      </c>
      <c r="H32" s="15" t="s">
        <v>48</v>
      </c>
      <c r="I32" s="15" t="s">
        <v>48</v>
      </c>
      <c r="J32" s="15">
        <v>24.4</v>
      </c>
    </row>
    <row r="33" spans="2:10" x14ac:dyDescent="0.35">
      <c r="B33" s="123"/>
      <c r="D33" s="4" t="s">
        <v>87</v>
      </c>
      <c r="E33" s="15" t="s">
        <v>48</v>
      </c>
      <c r="F33" s="15" t="s">
        <v>48</v>
      </c>
      <c r="G33" s="15" t="s">
        <v>48</v>
      </c>
      <c r="H33" s="15" t="s">
        <v>48</v>
      </c>
      <c r="I33" s="15" t="s">
        <v>48</v>
      </c>
      <c r="J33" s="15">
        <v>28.4</v>
      </c>
    </row>
    <row r="34" spans="2:10" x14ac:dyDescent="0.35">
      <c r="B34" s="4" t="s">
        <v>88</v>
      </c>
      <c r="D34" s="4" t="s">
        <v>72</v>
      </c>
      <c r="E34" s="15" t="s">
        <v>48</v>
      </c>
      <c r="F34" s="15" t="s">
        <v>48</v>
      </c>
      <c r="G34" s="15" t="s">
        <v>48</v>
      </c>
      <c r="H34" s="15" t="s">
        <v>48</v>
      </c>
      <c r="I34" s="15">
        <v>52</v>
      </c>
      <c r="J34" s="15">
        <v>60.7</v>
      </c>
    </row>
    <row r="35" spans="2:10" x14ac:dyDescent="0.35">
      <c r="E35" s="15"/>
      <c r="F35" s="15"/>
      <c r="G35" s="15"/>
      <c r="H35" s="15"/>
      <c r="I35" s="15"/>
      <c r="J35" s="15"/>
    </row>
    <row r="36" spans="2:10" ht="15" thickBot="1" x14ac:dyDescent="0.4">
      <c r="B36" s="17" t="s">
        <v>89</v>
      </c>
      <c r="C36" s="7"/>
      <c r="D36" s="7"/>
      <c r="E36" s="7"/>
      <c r="F36" s="7"/>
      <c r="G36" s="7"/>
      <c r="H36" s="7"/>
      <c r="I36" s="7"/>
      <c r="J36" s="7"/>
    </row>
    <row r="37" spans="2:10" ht="15" thickTop="1" x14ac:dyDescent="0.35">
      <c r="B37" s="66" t="s">
        <v>90</v>
      </c>
    </row>
    <row r="38" spans="2:10" ht="16.5" x14ac:dyDescent="0.35">
      <c r="B38" s="4" t="s">
        <v>623</v>
      </c>
      <c r="D38" s="4" t="s">
        <v>643</v>
      </c>
      <c r="E38" s="11" t="s">
        <v>48</v>
      </c>
      <c r="F38" s="11" t="s">
        <v>48</v>
      </c>
      <c r="G38" s="11" t="s">
        <v>92</v>
      </c>
      <c r="H38" s="11" t="s">
        <v>93</v>
      </c>
      <c r="I38" s="11" t="s">
        <v>630</v>
      </c>
      <c r="J38" s="11" t="s">
        <v>642</v>
      </c>
    </row>
    <row r="39" spans="2:10" x14ac:dyDescent="0.35">
      <c r="B39" s="4" t="s">
        <v>94</v>
      </c>
      <c r="D39" s="4" t="s">
        <v>91</v>
      </c>
      <c r="E39" s="15" t="s">
        <v>48</v>
      </c>
      <c r="F39" s="15" t="s">
        <v>48</v>
      </c>
      <c r="G39" s="16">
        <v>244500</v>
      </c>
      <c r="H39" s="16">
        <v>368601</v>
      </c>
      <c r="I39" s="16">
        <v>615474</v>
      </c>
      <c r="J39" s="15" t="s">
        <v>95</v>
      </c>
    </row>
    <row r="40" spans="2:10" x14ac:dyDescent="0.35">
      <c r="B40" s="42" t="s">
        <v>96</v>
      </c>
      <c r="E40" s="15"/>
      <c r="F40" s="15"/>
      <c r="G40" s="16"/>
      <c r="H40" s="16"/>
      <c r="I40" s="16"/>
      <c r="J40" s="15"/>
    </row>
    <row r="41" spans="2:10" ht="16.5" x14ac:dyDescent="0.35">
      <c r="B41" s="4" t="s">
        <v>624</v>
      </c>
      <c r="D41" s="4" t="s">
        <v>72</v>
      </c>
      <c r="E41" s="15">
        <v>90</v>
      </c>
      <c r="F41" s="15">
        <v>88.2</v>
      </c>
      <c r="G41" s="15">
        <v>86.8</v>
      </c>
      <c r="H41" s="15">
        <v>89.4</v>
      </c>
      <c r="I41" s="15">
        <v>90.2</v>
      </c>
      <c r="J41" s="15">
        <v>90.3</v>
      </c>
    </row>
    <row r="42" spans="2:10" x14ac:dyDescent="0.35">
      <c r="B42" s="42" t="s">
        <v>97</v>
      </c>
      <c r="E42" s="15"/>
      <c r="F42" s="15"/>
      <c r="G42" s="15"/>
      <c r="H42" s="15"/>
      <c r="I42" s="15"/>
      <c r="J42" s="15"/>
    </row>
    <row r="43" spans="2:10" x14ac:dyDescent="0.35">
      <c r="B43" s="4" t="s">
        <v>98</v>
      </c>
      <c r="D43" s="4" t="s">
        <v>72</v>
      </c>
      <c r="E43" s="15">
        <v>4.4000000000000004</v>
      </c>
      <c r="F43" s="15">
        <v>5</v>
      </c>
      <c r="G43" s="15">
        <v>4.4000000000000004</v>
      </c>
      <c r="H43" s="15">
        <v>4.4000000000000004</v>
      </c>
      <c r="I43" s="15">
        <v>5.2</v>
      </c>
      <c r="J43" s="15">
        <v>4.2</v>
      </c>
    </row>
    <row r="44" spans="2:10" x14ac:dyDescent="0.35">
      <c r="B44" s="4" t="s">
        <v>99</v>
      </c>
      <c r="D44" s="4" t="s">
        <v>72</v>
      </c>
      <c r="E44" s="15" t="s">
        <v>48</v>
      </c>
      <c r="F44" s="15" t="s">
        <v>48</v>
      </c>
      <c r="G44" s="15">
        <v>8</v>
      </c>
      <c r="H44" s="15">
        <v>8.1</v>
      </c>
      <c r="I44" s="15">
        <v>6.4</v>
      </c>
      <c r="J44" s="15">
        <v>14.9</v>
      </c>
    </row>
    <row r="45" spans="2:10" x14ac:dyDescent="0.35">
      <c r="B45" s="4" t="s">
        <v>100</v>
      </c>
      <c r="E45" s="15"/>
      <c r="F45" s="15"/>
      <c r="G45" s="15"/>
      <c r="H45" s="15"/>
      <c r="I45" s="15"/>
      <c r="J45" s="15"/>
    </row>
    <row r="46" spans="2:10" x14ac:dyDescent="0.35">
      <c r="B46" s="4" t="s">
        <v>101</v>
      </c>
      <c r="C46" s="4" t="s">
        <v>102</v>
      </c>
      <c r="D46" s="4" t="s">
        <v>103</v>
      </c>
      <c r="E46" s="15" t="s">
        <v>48</v>
      </c>
      <c r="F46" s="15" t="s">
        <v>48</v>
      </c>
      <c r="G46" s="15" t="s">
        <v>48</v>
      </c>
      <c r="H46" s="15" t="s">
        <v>48</v>
      </c>
      <c r="I46" s="11">
        <v>450</v>
      </c>
      <c r="J46" s="11">
        <v>599</v>
      </c>
    </row>
    <row r="47" spans="2:10" x14ac:dyDescent="0.35">
      <c r="B47" s="4" t="s">
        <v>101</v>
      </c>
      <c r="C47" s="4" t="s">
        <v>104</v>
      </c>
      <c r="D47" s="4" t="s">
        <v>103</v>
      </c>
      <c r="E47" s="15" t="s">
        <v>48</v>
      </c>
      <c r="F47" s="15" t="s">
        <v>48</v>
      </c>
      <c r="G47" s="15" t="s">
        <v>48</v>
      </c>
      <c r="H47" s="15" t="s">
        <v>48</v>
      </c>
      <c r="I47" s="11">
        <v>14</v>
      </c>
      <c r="J47" s="11">
        <v>17</v>
      </c>
    </row>
    <row r="48" spans="2:10" x14ac:dyDescent="0.35">
      <c r="B48" s="4" t="s">
        <v>101</v>
      </c>
      <c r="C48" s="19" t="s">
        <v>105</v>
      </c>
      <c r="D48" s="4" t="s">
        <v>103</v>
      </c>
      <c r="E48" s="15" t="s">
        <v>48</v>
      </c>
      <c r="F48" s="15" t="s">
        <v>48</v>
      </c>
      <c r="G48" s="15" t="s">
        <v>48</v>
      </c>
      <c r="H48" s="15" t="s">
        <v>48</v>
      </c>
      <c r="I48" s="11">
        <v>67</v>
      </c>
      <c r="J48" s="11">
        <v>102</v>
      </c>
    </row>
    <row r="49" spans="2:10" ht="29" x14ac:dyDescent="0.35">
      <c r="B49" s="18" t="s">
        <v>106</v>
      </c>
      <c r="C49" s="19" t="s">
        <v>107</v>
      </c>
      <c r="D49" s="18" t="s">
        <v>103</v>
      </c>
      <c r="E49" s="15" t="s">
        <v>48</v>
      </c>
      <c r="F49" s="15" t="s">
        <v>48</v>
      </c>
      <c r="G49" s="15" t="s">
        <v>48</v>
      </c>
      <c r="H49" s="15" t="s">
        <v>48</v>
      </c>
      <c r="I49" s="15">
        <v>531</v>
      </c>
      <c r="J49" s="15">
        <v>718</v>
      </c>
    </row>
    <row r="50" spans="2:10" x14ac:dyDescent="0.35">
      <c r="B50" s="4" t="s">
        <v>108</v>
      </c>
      <c r="C50" s="4" t="s">
        <v>102</v>
      </c>
      <c r="D50" s="4" t="s">
        <v>103</v>
      </c>
      <c r="E50" s="15" t="s">
        <v>48</v>
      </c>
      <c r="F50" s="15" t="s">
        <v>48</v>
      </c>
      <c r="G50" s="15" t="s">
        <v>48</v>
      </c>
      <c r="H50" s="15" t="s">
        <v>48</v>
      </c>
      <c r="I50" s="11">
        <v>41</v>
      </c>
      <c r="J50" s="11">
        <v>43</v>
      </c>
    </row>
    <row r="51" spans="2:10" x14ac:dyDescent="0.35">
      <c r="B51" s="4" t="s">
        <v>109</v>
      </c>
      <c r="C51" s="4" t="s">
        <v>102</v>
      </c>
      <c r="D51" s="4" t="s">
        <v>103</v>
      </c>
      <c r="E51" s="15" t="s">
        <v>48</v>
      </c>
      <c r="F51" s="15" t="s">
        <v>48</v>
      </c>
      <c r="G51" s="15" t="s">
        <v>48</v>
      </c>
      <c r="H51" s="15" t="s">
        <v>48</v>
      </c>
      <c r="I51" s="11">
        <v>66</v>
      </c>
      <c r="J51" s="11">
        <v>82</v>
      </c>
    </row>
    <row r="52" spans="2:10" x14ac:dyDescent="0.35">
      <c r="B52" s="4" t="s">
        <v>110</v>
      </c>
      <c r="C52" s="4" t="s">
        <v>102</v>
      </c>
      <c r="D52" s="4" t="s">
        <v>103</v>
      </c>
      <c r="E52" s="15" t="s">
        <v>48</v>
      </c>
      <c r="F52" s="15" t="s">
        <v>48</v>
      </c>
      <c r="G52" s="15" t="s">
        <v>48</v>
      </c>
      <c r="H52" s="15" t="s">
        <v>48</v>
      </c>
      <c r="I52" s="11">
        <v>70</v>
      </c>
      <c r="J52" s="11">
        <v>70</v>
      </c>
    </row>
    <row r="53" spans="2:10" x14ac:dyDescent="0.35">
      <c r="B53" s="4" t="s">
        <v>111</v>
      </c>
      <c r="C53" s="4" t="s">
        <v>102</v>
      </c>
      <c r="D53" s="4" t="s">
        <v>103</v>
      </c>
      <c r="E53" s="15" t="s">
        <v>48</v>
      </c>
      <c r="F53" s="15" t="s">
        <v>48</v>
      </c>
      <c r="G53" s="15" t="s">
        <v>48</v>
      </c>
      <c r="H53" s="15" t="s">
        <v>48</v>
      </c>
      <c r="I53" s="11">
        <v>70</v>
      </c>
      <c r="J53" s="11">
        <v>70</v>
      </c>
    </row>
    <row r="54" spans="2:10" x14ac:dyDescent="0.35">
      <c r="B54" s="4" t="s">
        <v>112</v>
      </c>
      <c r="C54" s="4" t="s">
        <v>102</v>
      </c>
      <c r="D54" s="4" t="s">
        <v>103</v>
      </c>
      <c r="E54" s="15" t="s">
        <v>48</v>
      </c>
      <c r="F54" s="15" t="s">
        <v>48</v>
      </c>
      <c r="G54" s="15" t="s">
        <v>48</v>
      </c>
      <c r="H54" s="15" t="s">
        <v>48</v>
      </c>
      <c r="I54" s="11">
        <v>36</v>
      </c>
      <c r="J54" s="11">
        <v>36</v>
      </c>
    </row>
    <row r="55" spans="2:10" x14ac:dyDescent="0.35">
      <c r="B55" s="4" t="s">
        <v>113</v>
      </c>
      <c r="C55" s="4" t="s">
        <v>102</v>
      </c>
      <c r="D55" s="4" t="s">
        <v>103</v>
      </c>
      <c r="E55" s="15" t="s">
        <v>48</v>
      </c>
      <c r="F55" s="15" t="s">
        <v>48</v>
      </c>
      <c r="G55" s="15" t="s">
        <v>48</v>
      </c>
      <c r="H55" s="15" t="s">
        <v>48</v>
      </c>
      <c r="I55" s="11">
        <v>46</v>
      </c>
      <c r="J55" s="11">
        <v>46</v>
      </c>
    </row>
    <row r="56" spans="2:10" x14ac:dyDescent="0.35">
      <c r="B56" s="4" t="s">
        <v>114</v>
      </c>
      <c r="C56" s="4" t="s">
        <v>102</v>
      </c>
      <c r="D56" s="4" t="s">
        <v>103</v>
      </c>
      <c r="E56" s="15" t="s">
        <v>48</v>
      </c>
      <c r="F56" s="15" t="s">
        <v>48</v>
      </c>
      <c r="G56" s="15" t="s">
        <v>48</v>
      </c>
      <c r="H56" s="15" t="s">
        <v>48</v>
      </c>
      <c r="I56" s="11">
        <v>34</v>
      </c>
      <c r="J56" s="11">
        <v>34</v>
      </c>
    </row>
    <row r="57" spans="2:10" x14ac:dyDescent="0.35">
      <c r="B57" s="4" t="s">
        <v>115</v>
      </c>
      <c r="C57" s="4" t="s">
        <v>116</v>
      </c>
      <c r="D57" s="4" t="s">
        <v>103</v>
      </c>
      <c r="E57" s="15" t="s">
        <v>48</v>
      </c>
      <c r="F57" s="15" t="s">
        <v>48</v>
      </c>
      <c r="G57" s="15" t="s">
        <v>48</v>
      </c>
      <c r="H57" s="15" t="s">
        <v>48</v>
      </c>
      <c r="I57" s="11">
        <v>34</v>
      </c>
      <c r="J57" s="11">
        <v>44</v>
      </c>
    </row>
    <row r="58" spans="2:10" x14ac:dyDescent="0.35">
      <c r="B58" s="4" t="s">
        <v>117</v>
      </c>
      <c r="C58" s="4" t="s">
        <v>118</v>
      </c>
      <c r="D58" s="4" t="s">
        <v>103</v>
      </c>
      <c r="E58" s="15" t="s">
        <v>48</v>
      </c>
      <c r="F58" s="15" t="s">
        <v>48</v>
      </c>
      <c r="G58" s="15" t="s">
        <v>48</v>
      </c>
      <c r="H58" s="15" t="s">
        <v>48</v>
      </c>
      <c r="I58" s="11">
        <v>20</v>
      </c>
      <c r="J58" s="11">
        <v>20</v>
      </c>
    </row>
    <row r="59" spans="2:10" x14ac:dyDescent="0.35">
      <c r="B59" s="6" t="s">
        <v>119</v>
      </c>
      <c r="D59" s="4" t="s">
        <v>103</v>
      </c>
      <c r="E59" s="15" t="s">
        <v>48</v>
      </c>
      <c r="F59" s="15" t="s">
        <v>48</v>
      </c>
      <c r="G59" s="15" t="s">
        <v>48</v>
      </c>
      <c r="H59" s="15" t="s">
        <v>48</v>
      </c>
      <c r="I59" s="11">
        <f>SUM(I46:I58)</f>
        <v>1479</v>
      </c>
      <c r="J59" s="11">
        <v>1880</v>
      </c>
    </row>
    <row r="63" spans="2:10" x14ac:dyDescent="0.35">
      <c r="J63" s="18"/>
    </row>
    <row r="64" spans="2:10" ht="15" x14ac:dyDescent="0.35">
      <c r="B64" s="82" t="s">
        <v>622</v>
      </c>
      <c r="C64" s="81"/>
      <c r="D64" s="81"/>
      <c r="E64" s="81"/>
      <c r="F64" s="81"/>
      <c r="G64" s="81"/>
      <c r="H64" s="81"/>
      <c r="I64" s="81"/>
      <c r="J64" s="85"/>
    </row>
    <row r="65" spans="2:10" ht="15" x14ac:dyDescent="0.35">
      <c r="B65" s="87" t="s">
        <v>626</v>
      </c>
      <c r="J65" s="18"/>
    </row>
    <row r="66" spans="2:10" ht="15" x14ac:dyDescent="0.35">
      <c r="B66" s="87" t="s">
        <v>625</v>
      </c>
    </row>
    <row r="67" spans="2:10" x14ac:dyDescent="0.35">
      <c r="B67" s="87" t="s">
        <v>631</v>
      </c>
    </row>
  </sheetData>
  <mergeCells count="3">
    <mergeCell ref="B5:B6"/>
    <mergeCell ref="B32:B33"/>
    <mergeCell ref="B1:J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814DF-5511-42B4-9A41-29D392705C91}">
  <sheetPr>
    <tabColor rgb="FFAA9767"/>
  </sheetPr>
  <dimension ref="B1:L47"/>
  <sheetViews>
    <sheetView zoomScaleNormal="100" workbookViewId="0">
      <selection activeCell="K1" sqref="K1"/>
    </sheetView>
  </sheetViews>
  <sheetFormatPr defaultColWidth="9.1796875" defaultRowHeight="14.5" x14ac:dyDescent="0.35"/>
  <cols>
    <col min="1" max="1" width="9.1796875" style="4"/>
    <col min="2" max="2" width="50.81640625" style="4" customWidth="1"/>
    <col min="3" max="3" width="9.1796875" style="4"/>
    <col min="4" max="4" width="34.1796875" style="4" customWidth="1"/>
    <col min="5" max="9" width="9.1796875" style="4"/>
    <col min="10" max="10" width="10.81640625" style="18" customWidth="1"/>
    <col min="11" max="16384" width="9.1796875" style="4"/>
  </cols>
  <sheetData>
    <row r="1" spans="2:12" ht="49.5" customHeight="1" x14ac:dyDescent="0.35">
      <c r="B1" s="119"/>
      <c r="C1" s="119"/>
      <c r="D1" s="119"/>
      <c r="E1" s="119"/>
      <c r="F1" s="119"/>
      <c r="G1" s="119"/>
      <c r="H1" s="119"/>
      <c r="I1" s="119"/>
      <c r="J1" s="119"/>
    </row>
    <row r="2" spans="2:12" x14ac:dyDescent="0.35">
      <c r="B2" s="11"/>
      <c r="C2" s="11"/>
      <c r="D2" s="11"/>
      <c r="E2" s="11"/>
      <c r="F2" s="11"/>
      <c r="G2" s="11"/>
      <c r="H2" s="11"/>
      <c r="I2" s="11"/>
      <c r="J2" s="15"/>
    </row>
    <row r="3" spans="2:12" x14ac:dyDescent="0.35">
      <c r="B3" s="2"/>
      <c r="C3" s="2"/>
      <c r="D3" s="2" t="s">
        <v>29</v>
      </c>
      <c r="E3" s="5" t="s">
        <v>30</v>
      </c>
      <c r="F3" s="5" t="s">
        <v>31</v>
      </c>
      <c r="G3" s="5" t="s">
        <v>32</v>
      </c>
      <c r="H3" s="5" t="s">
        <v>33</v>
      </c>
      <c r="I3" s="5" t="s">
        <v>34</v>
      </c>
      <c r="J3" s="83" t="s">
        <v>35</v>
      </c>
    </row>
    <row r="4" spans="2:12" ht="15" thickBot="1" x14ac:dyDescent="0.4">
      <c r="B4" s="17" t="s">
        <v>120</v>
      </c>
      <c r="C4" s="7"/>
      <c r="D4" s="7"/>
      <c r="E4" s="7"/>
      <c r="F4" s="7"/>
      <c r="G4" s="7"/>
      <c r="H4" s="7"/>
      <c r="I4" s="7"/>
      <c r="J4" s="84"/>
    </row>
    <row r="5" spans="2:12" ht="17" thickTop="1" x14ac:dyDescent="0.45">
      <c r="B5" s="4" t="s">
        <v>121</v>
      </c>
      <c r="D5" s="4" t="s">
        <v>122</v>
      </c>
      <c r="E5" s="15"/>
      <c r="F5" s="16">
        <v>6456</v>
      </c>
      <c r="G5" s="16">
        <v>3462</v>
      </c>
      <c r="H5" s="16">
        <v>2323</v>
      </c>
      <c r="I5" s="16">
        <v>2671</v>
      </c>
      <c r="J5" s="16">
        <v>2003</v>
      </c>
    </row>
    <row r="6" spans="2:12" ht="16.5" x14ac:dyDescent="0.45">
      <c r="B6" s="4" t="s">
        <v>123</v>
      </c>
      <c r="D6" s="4" t="s">
        <v>122</v>
      </c>
      <c r="E6" s="15"/>
      <c r="F6" s="16">
        <v>5546</v>
      </c>
      <c r="G6" s="16">
        <v>5193</v>
      </c>
      <c r="H6" s="16">
        <v>4361</v>
      </c>
      <c r="I6" s="16">
        <v>2496</v>
      </c>
      <c r="J6" s="16">
        <v>2914</v>
      </c>
    </row>
    <row r="7" spans="2:12" ht="16.5" x14ac:dyDescent="0.45">
      <c r="B7" s="4" t="s">
        <v>124</v>
      </c>
      <c r="D7" s="4" t="s">
        <v>122</v>
      </c>
      <c r="E7" s="15"/>
      <c r="F7" s="16" t="s">
        <v>48</v>
      </c>
      <c r="G7" s="16" t="s">
        <v>48</v>
      </c>
      <c r="H7" s="16" t="s">
        <v>48</v>
      </c>
      <c r="I7" s="16">
        <v>1906</v>
      </c>
      <c r="J7" s="16">
        <v>1689</v>
      </c>
      <c r="L7" s="89"/>
    </row>
    <row r="8" spans="2:12" x14ac:dyDescent="0.35">
      <c r="B8" s="4" t="s">
        <v>125</v>
      </c>
      <c r="D8" s="4" t="s">
        <v>629</v>
      </c>
      <c r="E8" s="15"/>
      <c r="F8" s="16">
        <v>125424</v>
      </c>
      <c r="G8" s="16">
        <v>99865</v>
      </c>
      <c r="H8" s="16">
        <v>63665</v>
      </c>
      <c r="I8" s="16">
        <v>64207</v>
      </c>
      <c r="J8" s="16">
        <v>53290</v>
      </c>
    </row>
    <row r="9" spans="2:12" ht="16.5" x14ac:dyDescent="0.45">
      <c r="B9" s="4" t="s">
        <v>617</v>
      </c>
      <c r="D9" s="4" t="s">
        <v>122</v>
      </c>
      <c r="E9" s="15"/>
      <c r="F9" s="16"/>
      <c r="G9" s="16"/>
      <c r="H9" s="16"/>
      <c r="I9" s="16">
        <v>590</v>
      </c>
      <c r="J9" s="88">
        <v>1225</v>
      </c>
    </row>
    <row r="10" spans="2:12" ht="16.5" x14ac:dyDescent="0.45">
      <c r="B10" s="4" t="s">
        <v>126</v>
      </c>
      <c r="D10" s="4" t="s">
        <v>122</v>
      </c>
      <c r="E10" s="15"/>
      <c r="F10" s="16" t="s">
        <v>48</v>
      </c>
      <c r="G10" s="16" t="s">
        <v>48</v>
      </c>
      <c r="H10" s="16" t="s">
        <v>48</v>
      </c>
      <c r="I10" s="16" t="s">
        <v>48</v>
      </c>
      <c r="J10" s="16">
        <v>386500</v>
      </c>
    </row>
    <row r="11" spans="2:12" ht="16.5" x14ac:dyDescent="0.45">
      <c r="B11" s="4" t="s">
        <v>127</v>
      </c>
      <c r="D11" s="4" t="s">
        <v>122</v>
      </c>
      <c r="E11" s="15"/>
      <c r="F11" s="16" t="s">
        <v>48</v>
      </c>
      <c r="G11" s="16" t="s">
        <v>48</v>
      </c>
      <c r="H11" s="16" t="s">
        <v>48</v>
      </c>
      <c r="I11" s="16" t="s">
        <v>48</v>
      </c>
      <c r="J11" s="16">
        <v>131700</v>
      </c>
    </row>
    <row r="12" spans="2:12" ht="16.5" x14ac:dyDescent="0.45">
      <c r="B12" s="4" t="s">
        <v>128</v>
      </c>
      <c r="D12" s="4" t="s">
        <v>122</v>
      </c>
      <c r="E12" s="15"/>
      <c r="F12" s="16" t="s">
        <v>48</v>
      </c>
      <c r="G12" s="16" t="s">
        <v>48</v>
      </c>
      <c r="H12" s="16" t="s">
        <v>48</v>
      </c>
      <c r="I12" s="16" t="s">
        <v>48</v>
      </c>
      <c r="J12" s="16">
        <v>129000</v>
      </c>
    </row>
    <row r="13" spans="2:12" ht="16.5" x14ac:dyDescent="0.45">
      <c r="B13" s="4" t="s">
        <v>129</v>
      </c>
      <c r="D13" s="4" t="s">
        <v>122</v>
      </c>
      <c r="E13" s="15"/>
      <c r="F13" s="16" t="s">
        <v>48</v>
      </c>
      <c r="G13" s="16" t="s">
        <v>48</v>
      </c>
      <c r="H13" s="16" t="s">
        <v>48</v>
      </c>
      <c r="I13" s="16" t="s">
        <v>48</v>
      </c>
      <c r="J13" s="16">
        <v>17800</v>
      </c>
    </row>
    <row r="14" spans="2:12" ht="16.5" x14ac:dyDescent="0.45">
      <c r="B14" s="4" t="s">
        <v>130</v>
      </c>
      <c r="D14" s="4" t="s">
        <v>122</v>
      </c>
      <c r="E14" s="15"/>
      <c r="F14" s="16" t="s">
        <v>48</v>
      </c>
      <c r="G14" s="16" t="s">
        <v>48</v>
      </c>
      <c r="H14" s="16" t="s">
        <v>48</v>
      </c>
      <c r="I14" s="16" t="s">
        <v>48</v>
      </c>
      <c r="J14" s="16">
        <v>27800</v>
      </c>
    </row>
    <row r="15" spans="2:12" ht="16.5" x14ac:dyDescent="0.45">
      <c r="B15" s="4" t="s">
        <v>614</v>
      </c>
      <c r="D15" s="4" t="s">
        <v>122</v>
      </c>
      <c r="E15" s="15"/>
      <c r="F15" s="16" t="s">
        <v>48</v>
      </c>
      <c r="G15" s="16" t="s">
        <v>48</v>
      </c>
      <c r="H15" s="16" t="s">
        <v>48</v>
      </c>
      <c r="I15" s="90" t="s">
        <v>620</v>
      </c>
      <c r="J15" s="16">
        <v>613500</v>
      </c>
    </row>
    <row r="16" spans="2:12" x14ac:dyDescent="0.35">
      <c r="E16" s="15"/>
      <c r="F16" s="15"/>
      <c r="G16" s="15"/>
      <c r="H16" s="15"/>
      <c r="I16" s="15"/>
      <c r="J16" s="15"/>
    </row>
    <row r="17" spans="2:10" ht="15" thickBot="1" x14ac:dyDescent="0.4">
      <c r="B17" s="17" t="s">
        <v>131</v>
      </c>
      <c r="C17" s="7"/>
      <c r="D17" s="7"/>
      <c r="E17" s="7"/>
      <c r="F17" s="7"/>
      <c r="G17" s="7"/>
      <c r="H17" s="7"/>
      <c r="I17" s="7"/>
      <c r="J17" s="84"/>
    </row>
    <row r="18" spans="2:10" ht="15" thickTop="1" x14ac:dyDescent="0.35">
      <c r="B18" s="4" t="s">
        <v>132</v>
      </c>
      <c r="D18" s="4" t="s">
        <v>133</v>
      </c>
      <c r="E18" s="16" t="s">
        <v>48</v>
      </c>
      <c r="F18" s="16" t="s">
        <v>48</v>
      </c>
      <c r="G18" s="16" t="s">
        <v>48</v>
      </c>
      <c r="H18" s="16" t="s">
        <v>48</v>
      </c>
      <c r="I18" s="16">
        <v>17584</v>
      </c>
      <c r="J18" s="16">
        <v>16304</v>
      </c>
    </row>
    <row r="19" spans="2:10" ht="16.5" x14ac:dyDescent="0.35">
      <c r="B19" s="4" t="s">
        <v>134</v>
      </c>
      <c r="D19" s="4" t="s">
        <v>628</v>
      </c>
      <c r="E19" s="16" t="s">
        <v>48</v>
      </c>
      <c r="F19" s="16" t="s">
        <v>48</v>
      </c>
      <c r="G19" s="16" t="s">
        <v>48</v>
      </c>
      <c r="H19" s="16" t="s">
        <v>48</v>
      </c>
      <c r="I19" s="16" t="s">
        <v>618</v>
      </c>
      <c r="J19" s="16">
        <v>3603</v>
      </c>
    </row>
    <row r="20" spans="2:10" ht="16.5" x14ac:dyDescent="0.35">
      <c r="B20" s="4" t="s">
        <v>135</v>
      </c>
      <c r="D20" s="4" t="s">
        <v>628</v>
      </c>
      <c r="E20" s="16" t="s">
        <v>48</v>
      </c>
      <c r="F20" s="16" t="s">
        <v>48</v>
      </c>
      <c r="G20" s="16" t="s">
        <v>48</v>
      </c>
      <c r="H20" s="16" t="s">
        <v>48</v>
      </c>
      <c r="I20" s="16">
        <v>2378</v>
      </c>
      <c r="J20" s="16">
        <v>1866</v>
      </c>
    </row>
    <row r="21" spans="2:10" x14ac:dyDescent="0.35">
      <c r="B21" s="4" t="s">
        <v>136</v>
      </c>
      <c r="D21" s="4" t="s">
        <v>50</v>
      </c>
      <c r="E21" s="15">
        <v>0</v>
      </c>
      <c r="F21" s="15">
        <v>0</v>
      </c>
      <c r="G21" s="15">
        <v>0</v>
      </c>
      <c r="H21" s="15">
        <v>0</v>
      </c>
      <c r="I21" s="15">
        <v>0</v>
      </c>
      <c r="J21" s="15">
        <v>0</v>
      </c>
    </row>
    <row r="22" spans="2:10" x14ac:dyDescent="0.35">
      <c r="B22" s="4" t="s">
        <v>49</v>
      </c>
      <c r="D22" s="4" t="s">
        <v>50</v>
      </c>
      <c r="E22" s="15">
        <v>0</v>
      </c>
      <c r="F22" s="15">
        <v>0</v>
      </c>
      <c r="G22" s="15">
        <v>0</v>
      </c>
      <c r="H22" s="15">
        <v>0</v>
      </c>
      <c r="I22" s="15">
        <v>0</v>
      </c>
      <c r="J22" s="15">
        <v>0</v>
      </c>
    </row>
    <row r="24" spans="2:10" ht="15" thickBot="1" x14ac:dyDescent="0.4">
      <c r="B24" s="12" t="s">
        <v>650</v>
      </c>
      <c r="C24" s="7"/>
      <c r="D24" s="7"/>
      <c r="E24" s="7"/>
      <c r="F24" s="7"/>
      <c r="G24" s="7"/>
      <c r="H24" s="7"/>
      <c r="I24" s="7"/>
      <c r="J24" s="84"/>
    </row>
    <row r="25" spans="2:10" ht="15" thickTop="1" x14ac:dyDescent="0.35">
      <c r="B25" s="4" t="s">
        <v>137</v>
      </c>
      <c r="D25" s="4" t="s">
        <v>138</v>
      </c>
      <c r="E25" s="15" t="s">
        <v>48</v>
      </c>
      <c r="F25" s="15" t="s">
        <v>48</v>
      </c>
      <c r="G25" s="15" t="s">
        <v>48</v>
      </c>
      <c r="H25" s="33">
        <v>14.547000000000001</v>
      </c>
      <c r="I25" s="33">
        <v>16.196000000000002</v>
      </c>
      <c r="J25" s="15">
        <v>12.19</v>
      </c>
    </row>
    <row r="26" spans="2:10" x14ac:dyDescent="0.35">
      <c r="B26" s="4" t="s">
        <v>139</v>
      </c>
      <c r="D26" s="4" t="s">
        <v>138</v>
      </c>
      <c r="E26" s="15" t="s">
        <v>48</v>
      </c>
      <c r="F26" s="15" t="s">
        <v>48</v>
      </c>
      <c r="G26" s="15" t="s">
        <v>48</v>
      </c>
      <c r="H26" s="33">
        <v>0.19</v>
      </c>
      <c r="I26" s="33">
        <v>0.16700000000000001</v>
      </c>
      <c r="J26" s="15">
        <v>0.16</v>
      </c>
    </row>
    <row r="27" spans="2:10" x14ac:dyDescent="0.35">
      <c r="B27" s="4" t="s">
        <v>140</v>
      </c>
      <c r="D27" s="4" t="s">
        <v>138</v>
      </c>
      <c r="E27" s="15" t="s">
        <v>48</v>
      </c>
      <c r="F27" s="15" t="s">
        <v>48</v>
      </c>
      <c r="G27" s="15" t="s">
        <v>48</v>
      </c>
      <c r="H27" s="33">
        <v>13.486000000000001</v>
      </c>
      <c r="I27" s="33">
        <v>15.162000000000001</v>
      </c>
      <c r="J27" s="15">
        <v>11.73</v>
      </c>
    </row>
    <row r="28" spans="2:10" x14ac:dyDescent="0.35">
      <c r="B28" s="4" t="s">
        <v>141</v>
      </c>
      <c r="D28" s="4" t="s">
        <v>138</v>
      </c>
      <c r="E28" s="15" t="s">
        <v>48</v>
      </c>
      <c r="F28" s="15" t="s">
        <v>48</v>
      </c>
      <c r="G28" s="15" t="s">
        <v>48</v>
      </c>
      <c r="H28" s="33">
        <v>1.633</v>
      </c>
      <c r="I28" s="33">
        <v>1.964</v>
      </c>
      <c r="J28" s="15">
        <v>1.44</v>
      </c>
    </row>
    <row r="29" spans="2:10" x14ac:dyDescent="0.35">
      <c r="B29" s="4" t="s">
        <v>142</v>
      </c>
      <c r="D29" s="4" t="s">
        <v>138</v>
      </c>
      <c r="E29" s="15" t="s">
        <v>48</v>
      </c>
      <c r="F29" s="15" t="s">
        <v>48</v>
      </c>
      <c r="G29" s="15" t="s">
        <v>48</v>
      </c>
      <c r="H29" s="33">
        <v>0.218</v>
      </c>
      <c r="I29" s="33">
        <v>0.314</v>
      </c>
      <c r="J29" s="15">
        <v>0.24</v>
      </c>
    </row>
    <row r="30" spans="2:10" x14ac:dyDescent="0.35">
      <c r="B30" s="4" t="s">
        <v>143</v>
      </c>
      <c r="D30" s="4" t="s">
        <v>138</v>
      </c>
      <c r="E30" s="15" t="s">
        <v>48</v>
      </c>
      <c r="F30" s="15" t="s">
        <v>48</v>
      </c>
      <c r="G30" s="15" t="s">
        <v>48</v>
      </c>
      <c r="H30" s="33">
        <v>1.381</v>
      </c>
      <c r="I30" s="33">
        <v>1.611</v>
      </c>
      <c r="J30" s="15">
        <v>1.2</v>
      </c>
    </row>
    <row r="31" spans="2:10" x14ac:dyDescent="0.35">
      <c r="B31" s="4" t="s">
        <v>144</v>
      </c>
      <c r="D31" s="4" t="s">
        <v>138</v>
      </c>
      <c r="E31" s="15" t="s">
        <v>48</v>
      </c>
      <c r="F31" s="15" t="s">
        <v>48</v>
      </c>
      <c r="G31" s="15" t="s">
        <v>48</v>
      </c>
      <c r="H31" s="33">
        <v>1.5469999999999999</v>
      </c>
      <c r="I31" s="33">
        <v>1.8720000000000001</v>
      </c>
      <c r="J31" s="15">
        <v>1.37</v>
      </c>
    </row>
    <row r="32" spans="2:10" x14ac:dyDescent="0.35">
      <c r="B32" s="4" t="s">
        <v>145</v>
      </c>
      <c r="D32" s="4" t="s">
        <v>146</v>
      </c>
      <c r="E32" s="15" t="s">
        <v>48</v>
      </c>
      <c r="F32" s="15" t="s">
        <v>48</v>
      </c>
      <c r="G32" s="15" t="s">
        <v>48</v>
      </c>
      <c r="H32" s="33">
        <v>1.73</v>
      </c>
      <c r="I32" s="33">
        <v>1.54</v>
      </c>
      <c r="J32" s="15">
        <v>2.2999999999999998</v>
      </c>
    </row>
    <row r="33" spans="2:10" x14ac:dyDescent="0.35">
      <c r="B33" s="4" t="s">
        <v>147</v>
      </c>
      <c r="D33" s="4" t="s">
        <v>146</v>
      </c>
      <c r="E33" s="15" t="s">
        <v>48</v>
      </c>
      <c r="F33" s="15" t="s">
        <v>48</v>
      </c>
      <c r="G33" s="15" t="s">
        <v>48</v>
      </c>
      <c r="H33" s="33">
        <v>1.1000000000000001</v>
      </c>
      <c r="I33" s="33">
        <v>0.98099999999999998</v>
      </c>
      <c r="J33" s="15">
        <v>1.49</v>
      </c>
    </row>
    <row r="34" spans="2:10" x14ac:dyDescent="0.35">
      <c r="B34" s="4" t="s">
        <v>148</v>
      </c>
      <c r="D34" s="4" t="s">
        <v>146</v>
      </c>
      <c r="E34" s="15" t="s">
        <v>48</v>
      </c>
      <c r="F34" s="15" t="s">
        <v>48</v>
      </c>
      <c r="G34" s="15" t="s">
        <v>48</v>
      </c>
      <c r="H34" s="33">
        <v>7.5200000000000003E-2</v>
      </c>
      <c r="I34" s="33">
        <v>6.9500000000000006E-2</v>
      </c>
      <c r="J34" s="15">
        <v>0.04</v>
      </c>
    </row>
    <row r="35" spans="2:10" x14ac:dyDescent="0.35">
      <c r="B35" s="4" t="s">
        <v>149</v>
      </c>
      <c r="D35" s="4" t="s">
        <v>146</v>
      </c>
      <c r="E35" s="15" t="s">
        <v>48</v>
      </c>
      <c r="F35" s="15" t="s">
        <v>48</v>
      </c>
      <c r="G35" s="15" t="s">
        <v>48</v>
      </c>
      <c r="H35" s="33">
        <v>1.78E-2</v>
      </c>
      <c r="I35" s="33">
        <v>1.6500000000000001E-2</v>
      </c>
      <c r="J35" s="15">
        <v>0.01</v>
      </c>
    </row>
    <row r="36" spans="2:10" x14ac:dyDescent="0.35">
      <c r="B36" s="4" t="s">
        <v>150</v>
      </c>
      <c r="D36" s="4" t="s">
        <v>146</v>
      </c>
      <c r="E36" s="15" t="s">
        <v>48</v>
      </c>
      <c r="F36" s="15" t="s">
        <v>48</v>
      </c>
      <c r="G36" s="15" t="s">
        <v>48</v>
      </c>
      <c r="H36" s="33">
        <v>1.78E-2</v>
      </c>
      <c r="I36" s="33">
        <v>1.6500000000000001E-2</v>
      </c>
      <c r="J36" s="15">
        <v>0.01</v>
      </c>
    </row>
    <row r="37" spans="2:10" x14ac:dyDescent="0.35">
      <c r="B37" s="4" t="s">
        <v>151</v>
      </c>
      <c r="D37" s="4" t="s">
        <v>146</v>
      </c>
      <c r="E37" s="15" t="s">
        <v>48</v>
      </c>
      <c r="F37" s="15" t="s">
        <v>48</v>
      </c>
      <c r="G37" s="15" t="s">
        <v>48</v>
      </c>
      <c r="H37" s="33">
        <v>2.5700000000000001E-2</v>
      </c>
      <c r="I37" s="33">
        <v>2.3800000000000002E-2</v>
      </c>
      <c r="J37" s="15">
        <v>0.01</v>
      </c>
    </row>
    <row r="38" spans="2:10" x14ac:dyDescent="0.35">
      <c r="B38" s="4" t="s">
        <v>152</v>
      </c>
      <c r="D38" s="4" t="s">
        <v>146</v>
      </c>
      <c r="E38" s="15" t="s">
        <v>48</v>
      </c>
      <c r="F38" s="15" t="s">
        <v>48</v>
      </c>
      <c r="G38" s="15" t="s">
        <v>48</v>
      </c>
      <c r="H38" s="33">
        <v>0.436</v>
      </c>
      <c r="I38" s="33">
        <v>0.52500000000000002</v>
      </c>
      <c r="J38" s="15">
        <v>0.38</v>
      </c>
    </row>
    <row r="39" spans="2:10" x14ac:dyDescent="0.35">
      <c r="B39" s="4" t="s">
        <v>153</v>
      </c>
      <c r="D39" s="4" t="s">
        <v>146</v>
      </c>
      <c r="E39" s="15" t="s">
        <v>48</v>
      </c>
      <c r="F39" s="15" t="s">
        <v>48</v>
      </c>
      <c r="G39" s="15" t="s">
        <v>48</v>
      </c>
      <c r="H39" s="33">
        <v>4.7500000000000001E-2</v>
      </c>
      <c r="I39" s="33">
        <v>4.3900000000000002E-2</v>
      </c>
      <c r="J39" s="15">
        <v>0.03</v>
      </c>
    </row>
    <row r="40" spans="2:10" x14ac:dyDescent="0.35">
      <c r="B40" s="4" t="s">
        <v>154</v>
      </c>
      <c r="D40" s="4" t="s">
        <v>146</v>
      </c>
      <c r="E40" s="15" t="s">
        <v>48</v>
      </c>
      <c r="F40" s="15" t="s">
        <v>48</v>
      </c>
      <c r="G40" s="15" t="s">
        <v>48</v>
      </c>
      <c r="H40" s="33">
        <v>4.5499999999999999E-2</v>
      </c>
      <c r="I40" s="33">
        <v>4.2099999999999999E-2</v>
      </c>
      <c r="J40" s="15">
        <v>0.03</v>
      </c>
    </row>
    <row r="46" spans="2:10" x14ac:dyDescent="0.35">
      <c r="B46" s="82" t="s">
        <v>627</v>
      </c>
      <c r="C46" s="81"/>
      <c r="D46" s="81"/>
      <c r="E46" s="81"/>
      <c r="F46" s="81"/>
      <c r="G46" s="81"/>
      <c r="H46" s="81"/>
      <c r="I46" s="81"/>
      <c r="J46" s="85"/>
    </row>
    <row r="47" spans="2:10" x14ac:dyDescent="0.35">
      <c r="B47" s="87" t="s">
        <v>619</v>
      </c>
    </row>
  </sheetData>
  <mergeCells count="1">
    <mergeCell ref="B1:J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6934-22D0-401A-B119-45750CB611E0}">
  <dimension ref="A1:H20"/>
  <sheetViews>
    <sheetView zoomScaleNormal="100" workbookViewId="0">
      <selection activeCell="F1" sqref="F1"/>
    </sheetView>
  </sheetViews>
  <sheetFormatPr defaultColWidth="9.1796875" defaultRowHeight="14.5" x14ac:dyDescent="0.35"/>
  <cols>
    <col min="1" max="1" width="4.1796875" style="9" customWidth="1"/>
    <col min="2" max="2" width="6" style="9" customWidth="1"/>
    <col min="3" max="3" width="39.7265625" style="9" customWidth="1"/>
    <col min="4" max="4" width="38.7265625" style="9" customWidth="1"/>
    <col min="5" max="5" width="68.81640625" style="9" customWidth="1"/>
    <col min="6" max="6" width="9.1796875" style="9" customWidth="1"/>
    <col min="7" max="8" width="11.54296875" style="9" bestFit="1" customWidth="1"/>
    <col min="9" max="16384" width="9.1796875" style="9"/>
  </cols>
  <sheetData>
    <row r="1" spans="1:8" s="4" customFormat="1" ht="49.5" customHeight="1" x14ac:dyDescent="0.45">
      <c r="A1" s="120"/>
      <c r="B1" s="120"/>
      <c r="C1" s="120"/>
      <c r="D1" s="120"/>
      <c r="E1" s="120"/>
    </row>
    <row r="3" spans="1:8" ht="15" thickBot="1" x14ac:dyDescent="0.4">
      <c r="B3" s="124" t="s">
        <v>155</v>
      </c>
      <c r="C3" s="124"/>
      <c r="D3" s="124"/>
      <c r="E3" s="124"/>
    </row>
    <row r="4" spans="1:8" ht="15" thickTop="1" x14ac:dyDescent="0.35"/>
    <row r="5" spans="1:8" x14ac:dyDescent="0.35">
      <c r="B5" s="20" t="s">
        <v>50</v>
      </c>
      <c r="C5" s="20" t="s">
        <v>156</v>
      </c>
      <c r="D5" s="20" t="s">
        <v>157</v>
      </c>
      <c r="E5" s="20" t="s">
        <v>158</v>
      </c>
    </row>
    <row r="6" spans="1:8" ht="58" x14ac:dyDescent="0.35">
      <c r="B6" s="21">
        <v>1</v>
      </c>
      <c r="C6" s="21" t="s">
        <v>159</v>
      </c>
      <c r="D6" s="21" t="s">
        <v>160</v>
      </c>
      <c r="E6" s="21" t="s">
        <v>161</v>
      </c>
    </row>
    <row r="7" spans="1:8" ht="58" x14ac:dyDescent="0.35">
      <c r="B7" s="21">
        <v>2</v>
      </c>
      <c r="C7" s="21" t="s">
        <v>162</v>
      </c>
      <c r="D7" s="21" t="s">
        <v>160</v>
      </c>
      <c r="E7" s="21" t="s">
        <v>654</v>
      </c>
      <c r="H7" s="86"/>
    </row>
    <row r="8" spans="1:8" ht="58" x14ac:dyDescent="0.35">
      <c r="B8" s="21">
        <v>3</v>
      </c>
      <c r="C8" s="21" t="s">
        <v>163</v>
      </c>
      <c r="D8" s="21" t="s">
        <v>160</v>
      </c>
      <c r="E8" s="21" t="s">
        <v>164</v>
      </c>
    </row>
    <row r="9" spans="1:8" ht="58" x14ac:dyDescent="0.35">
      <c r="B9" s="21">
        <v>4</v>
      </c>
      <c r="C9" s="80" t="s">
        <v>165</v>
      </c>
      <c r="D9" s="21" t="s">
        <v>160</v>
      </c>
      <c r="E9" s="21" t="s">
        <v>166</v>
      </c>
    </row>
    <row r="10" spans="1:8" x14ac:dyDescent="0.35">
      <c r="B10" s="21">
        <v>5</v>
      </c>
      <c r="C10" s="21" t="s">
        <v>167</v>
      </c>
      <c r="D10" s="21" t="s">
        <v>168</v>
      </c>
      <c r="E10" s="21" t="s">
        <v>169</v>
      </c>
    </row>
    <row r="11" spans="1:8" ht="72.5" x14ac:dyDescent="0.35">
      <c r="B11" s="21">
        <v>6</v>
      </c>
      <c r="C11" s="21" t="s">
        <v>170</v>
      </c>
      <c r="D11" s="21" t="s">
        <v>160</v>
      </c>
      <c r="E11" s="21" t="s">
        <v>171</v>
      </c>
    </row>
    <row r="12" spans="1:8" x14ac:dyDescent="0.35">
      <c r="B12" s="21">
        <v>7</v>
      </c>
      <c r="C12" s="21" t="s">
        <v>172</v>
      </c>
      <c r="D12" s="21" t="s">
        <v>168</v>
      </c>
      <c r="E12" s="21" t="s">
        <v>169</v>
      </c>
    </row>
    <row r="13" spans="1:8" x14ac:dyDescent="0.35">
      <c r="B13" s="21">
        <v>8</v>
      </c>
      <c r="C13" s="21" t="s">
        <v>173</v>
      </c>
      <c r="D13" s="21" t="s">
        <v>174</v>
      </c>
      <c r="E13" s="21" t="s">
        <v>169</v>
      </c>
    </row>
    <row r="14" spans="1:8" x14ac:dyDescent="0.35">
      <c r="B14" s="21">
        <v>9</v>
      </c>
      <c r="C14" s="21" t="s">
        <v>175</v>
      </c>
      <c r="D14" s="21" t="s">
        <v>168</v>
      </c>
      <c r="E14" s="21" t="s">
        <v>169</v>
      </c>
    </row>
    <row r="15" spans="1:8" x14ac:dyDescent="0.35">
      <c r="B15" s="21">
        <v>10</v>
      </c>
      <c r="C15" s="21" t="s">
        <v>176</v>
      </c>
      <c r="D15" s="21" t="s">
        <v>174</v>
      </c>
      <c r="E15" s="21" t="s">
        <v>169</v>
      </c>
    </row>
    <row r="16" spans="1:8" x14ac:dyDescent="0.35">
      <c r="B16" s="21">
        <v>11</v>
      </c>
      <c r="C16" s="21" t="s">
        <v>177</v>
      </c>
      <c r="D16" s="21" t="s">
        <v>168</v>
      </c>
      <c r="E16" s="21" t="s">
        <v>169</v>
      </c>
    </row>
    <row r="17" spans="2:5" x14ac:dyDescent="0.35">
      <c r="B17" s="21">
        <v>12</v>
      </c>
      <c r="C17" s="21" t="s">
        <v>178</v>
      </c>
      <c r="D17" s="21" t="s">
        <v>174</v>
      </c>
      <c r="E17" s="21" t="s">
        <v>169</v>
      </c>
    </row>
    <row r="18" spans="2:5" ht="43.5" x14ac:dyDescent="0.35">
      <c r="B18" s="21">
        <v>13</v>
      </c>
      <c r="C18" s="21" t="s">
        <v>179</v>
      </c>
      <c r="D18" s="21" t="s">
        <v>180</v>
      </c>
      <c r="E18" s="21" t="s">
        <v>655</v>
      </c>
    </row>
    <row r="19" spans="2:5" x14ac:dyDescent="0.35">
      <c r="B19" s="21">
        <v>14</v>
      </c>
      <c r="C19" s="21" t="s">
        <v>181</v>
      </c>
      <c r="D19" s="21" t="s">
        <v>174</v>
      </c>
      <c r="E19" s="21" t="s">
        <v>169</v>
      </c>
    </row>
    <row r="20" spans="2:5" x14ac:dyDescent="0.35">
      <c r="B20" s="21">
        <v>15</v>
      </c>
      <c r="C20" s="21" t="s">
        <v>182</v>
      </c>
      <c r="D20" s="21" t="s">
        <v>174</v>
      </c>
      <c r="E20" s="21" t="s">
        <v>169</v>
      </c>
    </row>
  </sheetData>
  <mergeCells count="2">
    <mergeCell ref="A1:E1"/>
    <mergeCell ref="B3:E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7FE4-A508-45BF-B166-BA383D0AE32F}">
  <dimension ref="A1:O42"/>
  <sheetViews>
    <sheetView zoomScaleNormal="100" workbookViewId="0">
      <selection sqref="A1:O1"/>
    </sheetView>
  </sheetViews>
  <sheetFormatPr defaultColWidth="9.1796875" defaultRowHeight="14.5" x14ac:dyDescent="0.35"/>
  <cols>
    <col min="1" max="1" width="9.1796875" style="4"/>
    <col min="2" max="2" width="17.453125" style="4" customWidth="1"/>
    <col min="3" max="3" width="50.54296875" style="4" customWidth="1"/>
    <col min="4" max="4" width="64.81640625" style="4" customWidth="1"/>
    <col min="5" max="16384" width="9.1796875" style="4"/>
  </cols>
  <sheetData>
    <row r="1" spans="1:15" ht="53.25" customHeight="1" x14ac:dyDescent="0.45">
      <c r="A1" s="120"/>
      <c r="B1" s="120"/>
      <c r="C1" s="120"/>
      <c r="D1" s="120"/>
      <c r="E1" s="120"/>
      <c r="F1" s="120"/>
      <c r="G1" s="120"/>
      <c r="H1" s="120"/>
      <c r="I1" s="120"/>
      <c r="J1" s="120"/>
      <c r="K1" s="120"/>
      <c r="L1" s="120"/>
      <c r="M1" s="120"/>
      <c r="N1" s="120"/>
      <c r="O1" s="120"/>
    </row>
    <row r="3" spans="1:15" ht="15" thickBot="1" x14ac:dyDescent="0.4">
      <c r="B3" s="124" t="s">
        <v>183</v>
      </c>
      <c r="C3" s="124"/>
      <c r="D3" s="124"/>
    </row>
    <row r="4" spans="1:15" ht="15" thickTop="1" x14ac:dyDescent="0.35"/>
    <row r="5" spans="1:15" ht="15" thickTop="1" x14ac:dyDescent="0.35">
      <c r="B5" s="121" t="s">
        <v>184</v>
      </c>
      <c r="C5" s="121"/>
      <c r="D5" s="121"/>
      <c r="E5" s="34"/>
      <c r="F5" s="34"/>
      <c r="G5" s="34"/>
      <c r="H5" s="34"/>
      <c r="I5" s="34"/>
      <c r="J5" s="34"/>
      <c r="K5" s="34"/>
      <c r="L5" s="34"/>
      <c r="M5" s="34"/>
    </row>
    <row r="6" spans="1:15" x14ac:dyDescent="0.35">
      <c r="B6" s="9"/>
      <c r="C6" s="9"/>
      <c r="D6" s="9"/>
      <c r="E6" s="34"/>
      <c r="F6" s="34"/>
      <c r="G6" s="34"/>
      <c r="H6" s="34"/>
      <c r="I6" s="34"/>
      <c r="J6" s="34"/>
      <c r="K6" s="34"/>
      <c r="L6" s="34"/>
      <c r="M6" s="34"/>
    </row>
    <row r="7" spans="1:15" x14ac:dyDescent="0.35">
      <c r="B7" s="2" t="s">
        <v>185</v>
      </c>
      <c r="C7" s="2" t="s">
        <v>186</v>
      </c>
      <c r="D7" s="2" t="s">
        <v>187</v>
      </c>
      <c r="E7" s="34"/>
      <c r="F7" s="34"/>
      <c r="G7" s="34"/>
      <c r="H7" s="34"/>
      <c r="I7" s="34"/>
      <c r="J7" s="34"/>
      <c r="K7" s="34"/>
      <c r="L7" s="34"/>
      <c r="M7" s="34"/>
    </row>
    <row r="8" spans="1:15" ht="54" customHeight="1" x14ac:dyDescent="0.35">
      <c r="B8" s="34" t="s">
        <v>188</v>
      </c>
      <c r="C8" s="34" t="s">
        <v>189</v>
      </c>
      <c r="D8" s="34" t="s">
        <v>190</v>
      </c>
      <c r="E8" s="34"/>
      <c r="F8" s="34"/>
      <c r="G8" s="34"/>
      <c r="H8" s="34"/>
      <c r="I8" s="34"/>
      <c r="J8" s="34"/>
      <c r="K8" s="34"/>
      <c r="L8" s="34"/>
      <c r="M8" s="34"/>
    </row>
    <row r="9" spans="1:15" ht="54" customHeight="1" x14ac:dyDescent="0.35">
      <c r="B9" s="34" t="s">
        <v>191</v>
      </c>
      <c r="C9" s="34" t="s">
        <v>192</v>
      </c>
      <c r="D9" s="34" t="s">
        <v>193</v>
      </c>
      <c r="E9" s="34"/>
      <c r="F9" s="34"/>
      <c r="G9" s="34"/>
      <c r="H9" s="34"/>
      <c r="I9" s="34"/>
      <c r="J9" s="34"/>
      <c r="K9" s="34"/>
      <c r="L9" s="34"/>
      <c r="M9" s="34"/>
    </row>
    <row r="10" spans="1:15" ht="29" x14ac:dyDescent="0.35">
      <c r="B10" s="34" t="s">
        <v>194</v>
      </c>
      <c r="C10" s="34" t="s">
        <v>195</v>
      </c>
      <c r="D10" s="34" t="s">
        <v>196</v>
      </c>
      <c r="E10" s="34"/>
      <c r="F10" s="34"/>
      <c r="G10" s="34"/>
      <c r="H10" s="34"/>
      <c r="I10" s="34"/>
      <c r="J10" s="34"/>
      <c r="K10" s="34"/>
      <c r="L10" s="34"/>
      <c r="M10" s="34"/>
    </row>
    <row r="11" spans="1:15" x14ac:dyDescent="0.35">
      <c r="B11" s="34"/>
      <c r="C11" s="34"/>
      <c r="D11" s="34"/>
      <c r="E11" s="34"/>
      <c r="F11" s="34"/>
      <c r="G11" s="34"/>
      <c r="H11" s="34"/>
      <c r="I11" s="34"/>
      <c r="J11" s="34"/>
      <c r="K11" s="34"/>
      <c r="L11" s="34"/>
      <c r="M11" s="34"/>
    </row>
    <row r="12" spans="1:15" x14ac:dyDescent="0.35">
      <c r="B12" s="34"/>
      <c r="C12" s="34"/>
      <c r="D12" s="34"/>
      <c r="E12" s="34"/>
      <c r="F12" s="34"/>
      <c r="G12" s="34"/>
      <c r="H12" s="34"/>
      <c r="I12" s="34"/>
      <c r="J12" s="34"/>
      <c r="K12" s="34"/>
      <c r="L12" s="34"/>
      <c r="M12" s="34"/>
    </row>
    <row r="14" spans="1:15" ht="15" thickBot="1" x14ac:dyDescent="0.4">
      <c r="B14" s="12" t="s">
        <v>197</v>
      </c>
      <c r="C14" s="12"/>
      <c r="D14" s="12"/>
    </row>
    <row r="15" spans="1:15" ht="54.75" customHeight="1" thickTop="1" x14ac:dyDescent="0.35">
      <c r="B15" s="121" t="s">
        <v>198</v>
      </c>
      <c r="C15" s="121"/>
      <c r="D15" s="121"/>
      <c r="E15" s="34"/>
      <c r="F15" s="34"/>
      <c r="G15" s="34"/>
      <c r="H15" s="34"/>
      <c r="I15" s="34"/>
      <c r="J15" s="34"/>
      <c r="K15" s="34"/>
      <c r="L15" s="34"/>
      <c r="M15" s="34"/>
    </row>
    <row r="16" spans="1:15" ht="160.5" customHeight="1" x14ac:dyDescent="0.35">
      <c r="B16" s="121" t="s">
        <v>199</v>
      </c>
      <c r="C16" s="121"/>
      <c r="D16" s="121"/>
      <c r="E16" s="34"/>
      <c r="F16" s="34"/>
      <c r="G16" s="34"/>
      <c r="H16" s="34"/>
      <c r="I16" s="34"/>
      <c r="J16" s="34"/>
      <c r="K16" s="34"/>
      <c r="L16" s="34"/>
      <c r="M16" s="34"/>
    </row>
    <row r="17" spans="2:13" ht="68.25" customHeight="1" x14ac:dyDescent="0.35">
      <c r="B17" s="121" t="s">
        <v>200</v>
      </c>
      <c r="C17" s="121"/>
      <c r="D17" s="121"/>
      <c r="E17" s="34"/>
      <c r="F17" s="34"/>
      <c r="G17" s="34"/>
      <c r="H17" s="34"/>
      <c r="I17" s="34"/>
      <c r="J17" s="34"/>
      <c r="K17" s="34"/>
      <c r="L17" s="34"/>
      <c r="M17" s="34"/>
    </row>
    <row r="18" spans="2:13" x14ac:dyDescent="0.35">
      <c r="B18" s="34"/>
      <c r="C18" s="34"/>
      <c r="D18" s="34"/>
      <c r="E18" s="34"/>
      <c r="F18" s="34"/>
      <c r="G18" s="34"/>
      <c r="H18" s="34"/>
      <c r="I18" s="34"/>
      <c r="J18" s="34"/>
      <c r="K18" s="34"/>
      <c r="L18" s="34"/>
      <c r="M18" s="34"/>
    </row>
    <row r="19" spans="2:13" x14ac:dyDescent="0.35">
      <c r="B19" s="2" t="s">
        <v>197</v>
      </c>
      <c r="C19" s="2"/>
      <c r="D19" s="2" t="s">
        <v>201</v>
      </c>
      <c r="E19" s="34"/>
      <c r="F19" s="34"/>
      <c r="G19" s="34"/>
      <c r="H19" s="34"/>
      <c r="I19" s="34"/>
      <c r="J19" s="34"/>
      <c r="K19" s="34"/>
      <c r="L19" s="34"/>
      <c r="M19" s="34"/>
    </row>
    <row r="20" spans="2:13" ht="72.75" customHeight="1" x14ac:dyDescent="0.35">
      <c r="B20" s="121" t="s">
        <v>202</v>
      </c>
      <c r="C20" s="121"/>
      <c r="D20" s="34" t="s">
        <v>203</v>
      </c>
      <c r="E20" s="34"/>
      <c r="F20" s="34"/>
      <c r="G20" s="34"/>
      <c r="H20" s="34"/>
      <c r="I20" s="34"/>
      <c r="J20" s="34"/>
      <c r="K20" s="34"/>
      <c r="L20" s="34"/>
      <c r="M20" s="34"/>
    </row>
    <row r="21" spans="2:13" ht="90.75" customHeight="1" x14ac:dyDescent="0.35">
      <c r="B21" s="121" t="s">
        <v>204</v>
      </c>
      <c r="C21" s="121"/>
      <c r="D21" s="34" t="s">
        <v>205</v>
      </c>
      <c r="E21" s="34"/>
      <c r="F21" s="34"/>
      <c r="G21" s="34"/>
      <c r="H21" s="34"/>
      <c r="I21" s="34"/>
      <c r="J21" s="34"/>
      <c r="K21" s="34"/>
      <c r="L21" s="34"/>
      <c r="M21" s="34"/>
    </row>
    <row r="22" spans="2:13" ht="77.25" customHeight="1" x14ac:dyDescent="0.35">
      <c r="B22" s="121" t="s">
        <v>206</v>
      </c>
      <c r="C22" s="121"/>
      <c r="D22" s="34" t="s">
        <v>207</v>
      </c>
      <c r="E22" s="34"/>
      <c r="F22" s="34"/>
      <c r="G22" s="34"/>
      <c r="H22" s="34"/>
      <c r="I22" s="34"/>
      <c r="J22" s="34"/>
      <c r="K22" s="34"/>
      <c r="L22" s="34"/>
      <c r="M22" s="34"/>
    </row>
    <row r="23" spans="2:13" ht="58" x14ac:dyDescent="0.35">
      <c r="B23" s="121" t="s">
        <v>208</v>
      </c>
      <c r="C23" s="121"/>
      <c r="D23" s="34" t="s">
        <v>209</v>
      </c>
      <c r="E23" s="34"/>
      <c r="F23" s="34"/>
      <c r="G23" s="34"/>
      <c r="H23" s="34"/>
      <c r="I23" s="34"/>
      <c r="J23" s="34"/>
      <c r="K23" s="34"/>
      <c r="L23" s="34"/>
      <c r="M23" s="34"/>
    </row>
    <row r="24" spans="2:13" ht="29" x14ac:dyDescent="0.35">
      <c r="B24" s="121" t="s">
        <v>210</v>
      </c>
      <c r="C24" s="121"/>
      <c r="D24" s="34" t="s">
        <v>211</v>
      </c>
      <c r="E24" s="34"/>
      <c r="F24" s="34"/>
      <c r="G24" s="34"/>
      <c r="H24" s="34"/>
      <c r="I24" s="34"/>
      <c r="J24" s="34"/>
      <c r="K24" s="34"/>
      <c r="L24" s="34"/>
      <c r="M24" s="34"/>
    </row>
    <row r="25" spans="2:13" x14ac:dyDescent="0.35">
      <c r="B25" s="34"/>
      <c r="C25" s="34"/>
      <c r="D25" s="34"/>
      <c r="E25" s="34"/>
      <c r="F25" s="34"/>
      <c r="G25" s="34"/>
      <c r="H25" s="34"/>
      <c r="I25" s="34"/>
      <c r="J25" s="34"/>
      <c r="K25" s="34"/>
      <c r="L25" s="34"/>
      <c r="M25" s="34"/>
    </row>
    <row r="26" spans="2:13" x14ac:dyDescent="0.35">
      <c r="B26" s="34"/>
      <c r="C26" s="34"/>
      <c r="D26" s="34"/>
      <c r="E26" s="34"/>
      <c r="F26" s="34"/>
      <c r="G26" s="34"/>
      <c r="H26" s="34"/>
      <c r="I26" s="34"/>
      <c r="J26" s="34"/>
      <c r="K26" s="34"/>
      <c r="L26" s="34"/>
      <c r="M26" s="34"/>
    </row>
    <row r="27" spans="2:13" x14ac:dyDescent="0.35">
      <c r="B27" s="34"/>
      <c r="C27" s="34"/>
      <c r="D27" s="34"/>
      <c r="E27" s="34"/>
      <c r="F27" s="34"/>
      <c r="G27" s="34"/>
      <c r="H27" s="34"/>
      <c r="I27" s="34"/>
      <c r="J27" s="34"/>
      <c r="K27" s="34"/>
      <c r="L27" s="34"/>
      <c r="M27" s="34"/>
    </row>
    <row r="28" spans="2:13" ht="15" thickBot="1" x14ac:dyDescent="0.4">
      <c r="B28" s="12" t="s">
        <v>212</v>
      </c>
      <c r="C28" s="12"/>
      <c r="D28" s="12"/>
      <c r="E28" s="34"/>
      <c r="F28" s="34"/>
      <c r="G28" s="34"/>
      <c r="H28" s="34"/>
      <c r="I28" s="34"/>
      <c r="J28" s="34"/>
      <c r="K28" s="34"/>
      <c r="L28" s="34"/>
      <c r="M28" s="34"/>
    </row>
    <row r="29" spans="2:13" ht="54.75" customHeight="1" thickTop="1" x14ac:dyDescent="0.35">
      <c r="B29" s="125" t="s">
        <v>213</v>
      </c>
      <c r="C29" s="125"/>
      <c r="D29" s="125"/>
      <c r="E29" s="34"/>
      <c r="F29" s="34"/>
      <c r="G29" s="34"/>
      <c r="H29" s="34"/>
      <c r="I29" s="34"/>
      <c r="J29" s="34"/>
      <c r="K29" s="34"/>
      <c r="L29" s="34"/>
      <c r="M29" s="34"/>
    </row>
    <row r="30" spans="2:13" x14ac:dyDescent="0.35">
      <c r="B30" s="34"/>
      <c r="C30" s="34"/>
      <c r="D30" s="34"/>
      <c r="E30" s="34"/>
      <c r="F30" s="34"/>
      <c r="G30" s="34"/>
      <c r="H30" s="34"/>
      <c r="I30" s="34"/>
      <c r="J30" s="34"/>
      <c r="K30" s="34"/>
      <c r="L30" s="34"/>
      <c r="M30" s="34"/>
    </row>
    <row r="31" spans="2:13" x14ac:dyDescent="0.35">
      <c r="B31" s="2" t="s">
        <v>214</v>
      </c>
      <c r="C31" s="2" t="s">
        <v>215</v>
      </c>
      <c r="D31" s="2" t="s">
        <v>216</v>
      </c>
    </row>
    <row r="32" spans="2:13" ht="69.75" customHeight="1" x14ac:dyDescent="0.35">
      <c r="B32" s="45" t="s">
        <v>217</v>
      </c>
      <c r="C32" s="9" t="s">
        <v>218</v>
      </c>
      <c r="D32" s="9" t="s">
        <v>219</v>
      </c>
    </row>
    <row r="33" spans="2:4" ht="142.5" customHeight="1" x14ac:dyDescent="0.35">
      <c r="B33" s="126" t="s">
        <v>220</v>
      </c>
      <c r="C33" s="9" t="s">
        <v>221</v>
      </c>
      <c r="D33" s="34" t="s">
        <v>222</v>
      </c>
    </row>
    <row r="34" spans="2:4" ht="98.25" customHeight="1" x14ac:dyDescent="0.35">
      <c r="B34" s="126"/>
      <c r="C34" s="9" t="s">
        <v>223</v>
      </c>
      <c r="D34" s="9" t="s">
        <v>224</v>
      </c>
    </row>
    <row r="35" spans="2:4" ht="88.5" customHeight="1" x14ac:dyDescent="0.35">
      <c r="B35" s="126"/>
      <c r="C35" s="9" t="s">
        <v>225</v>
      </c>
      <c r="D35" s="9" t="s">
        <v>226</v>
      </c>
    </row>
    <row r="36" spans="2:4" ht="81" customHeight="1" x14ac:dyDescent="0.35">
      <c r="B36" s="126"/>
      <c r="C36" s="46" t="s">
        <v>227</v>
      </c>
      <c r="D36" s="9" t="s">
        <v>228</v>
      </c>
    </row>
    <row r="37" spans="2:4" ht="142.5" customHeight="1" x14ac:dyDescent="0.35">
      <c r="B37" s="45" t="s">
        <v>229</v>
      </c>
      <c r="C37" s="9" t="s">
        <v>230</v>
      </c>
      <c r="D37" s="9" t="s">
        <v>231</v>
      </c>
    </row>
    <row r="38" spans="2:4" ht="87" x14ac:dyDescent="0.35">
      <c r="B38" s="45" t="s">
        <v>232</v>
      </c>
      <c r="C38" s="9" t="s">
        <v>233</v>
      </c>
      <c r="D38" s="34" t="s">
        <v>234</v>
      </c>
    </row>
    <row r="40" spans="2:4" ht="54.75" customHeight="1" x14ac:dyDescent="0.35">
      <c r="B40" s="127" t="s">
        <v>235</v>
      </c>
      <c r="C40" s="127"/>
      <c r="D40" s="127"/>
    </row>
    <row r="41" spans="2:4" x14ac:dyDescent="0.35">
      <c r="B41" s="34"/>
      <c r="C41" s="34"/>
      <c r="D41" s="34"/>
    </row>
    <row r="42" spans="2:4" ht="16.5" x14ac:dyDescent="0.35">
      <c r="B42" s="35" t="s">
        <v>236</v>
      </c>
    </row>
  </sheetData>
  <mergeCells count="14">
    <mergeCell ref="B21:C21"/>
    <mergeCell ref="B22:C22"/>
    <mergeCell ref="B16:D16"/>
    <mergeCell ref="B17:D17"/>
    <mergeCell ref="A1:O1"/>
    <mergeCell ref="B3:D3"/>
    <mergeCell ref="B5:D5"/>
    <mergeCell ref="B15:D15"/>
    <mergeCell ref="B20:C20"/>
    <mergeCell ref="B23:C23"/>
    <mergeCell ref="B24:C24"/>
    <mergeCell ref="B29:D29"/>
    <mergeCell ref="B33:B36"/>
    <mergeCell ref="B40:D4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6BCC7-0AF9-4C10-B7EE-EC8D9F24F2EC}">
  <sheetPr>
    <tabColor rgb="FFAA9767"/>
  </sheetPr>
  <dimension ref="B1:Q39"/>
  <sheetViews>
    <sheetView workbookViewId="0">
      <selection activeCell="B1" sqref="B1:K1"/>
    </sheetView>
  </sheetViews>
  <sheetFormatPr defaultColWidth="9.1796875" defaultRowHeight="14.5" x14ac:dyDescent="0.35"/>
  <cols>
    <col min="1" max="1" width="9.1796875" style="4"/>
    <col min="2" max="2" width="40.81640625" style="4" customWidth="1"/>
    <col min="3" max="3" width="26.54296875" style="4" customWidth="1"/>
    <col min="4" max="5" width="9.1796875" style="4" customWidth="1"/>
    <col min="6" max="16384" width="9.1796875" style="4"/>
  </cols>
  <sheetData>
    <row r="1" spans="2:11" ht="49.5" customHeight="1" x14ac:dyDescent="0.35">
      <c r="B1" s="119"/>
      <c r="C1" s="119"/>
      <c r="D1" s="119"/>
      <c r="E1" s="119"/>
      <c r="F1" s="119"/>
      <c r="G1" s="119"/>
      <c r="H1" s="119"/>
      <c r="I1" s="119"/>
      <c r="J1" s="119"/>
      <c r="K1" s="119"/>
    </row>
    <row r="2" spans="2:11" x14ac:dyDescent="0.35">
      <c r="B2" s="11"/>
      <c r="C2" s="11"/>
      <c r="D2" s="11"/>
      <c r="E2" s="11"/>
      <c r="F2" s="11"/>
      <c r="G2" s="11"/>
      <c r="H2" s="11"/>
      <c r="I2" s="11"/>
      <c r="J2" s="11"/>
      <c r="K2" s="11"/>
    </row>
    <row r="3" spans="2:11" x14ac:dyDescent="0.35">
      <c r="B3" s="2"/>
      <c r="C3" s="2" t="s">
        <v>29</v>
      </c>
      <c r="D3" s="5" t="s">
        <v>30</v>
      </c>
      <c r="E3" s="5" t="s">
        <v>31</v>
      </c>
      <c r="F3" s="5" t="s">
        <v>32</v>
      </c>
      <c r="G3" s="5" t="s">
        <v>33</v>
      </c>
      <c r="H3" s="5" t="s">
        <v>34</v>
      </c>
      <c r="I3" s="5" t="s">
        <v>35</v>
      </c>
    </row>
    <row r="4" spans="2:11" ht="15" thickBot="1" x14ac:dyDescent="0.4">
      <c r="B4" s="6" t="s">
        <v>237</v>
      </c>
      <c r="D4" s="7"/>
      <c r="E4" s="7"/>
      <c r="F4" s="7"/>
      <c r="G4" s="7"/>
      <c r="H4" s="7"/>
      <c r="I4" s="7"/>
    </row>
    <row r="5" spans="2:11" ht="15" thickTop="1" x14ac:dyDescent="0.35">
      <c r="B5" s="8" t="s">
        <v>238</v>
      </c>
      <c r="C5" s="8" t="s">
        <v>239</v>
      </c>
      <c r="D5" s="15">
        <v>1</v>
      </c>
      <c r="E5" s="15">
        <v>0</v>
      </c>
      <c r="F5" s="15">
        <v>0</v>
      </c>
      <c r="G5" s="15">
        <v>0</v>
      </c>
      <c r="H5" s="15">
        <v>1</v>
      </c>
      <c r="I5" s="15">
        <v>1</v>
      </c>
    </row>
    <row r="6" spans="2:11" x14ac:dyDescent="0.35">
      <c r="C6" s="4" t="s">
        <v>240</v>
      </c>
      <c r="D6" s="15" t="s">
        <v>48</v>
      </c>
      <c r="E6" s="15" t="s">
        <v>48</v>
      </c>
      <c r="F6" s="15" t="s">
        <v>48</v>
      </c>
      <c r="G6" s="15" t="s">
        <v>48</v>
      </c>
      <c r="H6" s="15">
        <v>0</v>
      </c>
      <c r="I6" s="15">
        <v>0</v>
      </c>
    </row>
    <row r="7" spans="2:11" x14ac:dyDescent="0.35">
      <c r="B7" s="136" t="s">
        <v>241</v>
      </c>
      <c r="C7" s="4" t="s">
        <v>242</v>
      </c>
      <c r="D7" s="15" t="s">
        <v>48</v>
      </c>
      <c r="E7" s="15" t="s">
        <v>48</v>
      </c>
      <c r="F7" s="15">
        <v>2</v>
      </c>
      <c r="G7" s="15">
        <v>1</v>
      </c>
      <c r="H7" s="15">
        <v>5</v>
      </c>
      <c r="I7" s="15">
        <v>6</v>
      </c>
    </row>
    <row r="8" spans="2:11" x14ac:dyDescent="0.35">
      <c r="B8" s="136"/>
      <c r="C8" s="4" t="s">
        <v>243</v>
      </c>
      <c r="D8" s="15" t="s">
        <v>48</v>
      </c>
      <c r="E8" s="15" t="s">
        <v>48</v>
      </c>
      <c r="F8" s="15">
        <v>2</v>
      </c>
      <c r="G8" s="15">
        <v>1</v>
      </c>
      <c r="H8" s="15">
        <v>5</v>
      </c>
      <c r="I8" s="15">
        <v>6</v>
      </c>
    </row>
    <row r="9" spans="2:11" x14ac:dyDescent="0.35">
      <c r="B9" s="4" t="s">
        <v>244</v>
      </c>
      <c r="C9" s="4" t="s">
        <v>245</v>
      </c>
      <c r="D9" s="15">
        <v>0</v>
      </c>
      <c r="E9" s="15">
        <v>0</v>
      </c>
      <c r="F9" s="15">
        <v>0</v>
      </c>
      <c r="G9" s="15">
        <v>0</v>
      </c>
      <c r="H9" s="15">
        <v>0</v>
      </c>
      <c r="I9" s="15">
        <v>0</v>
      </c>
    </row>
    <row r="10" spans="2:11" x14ac:dyDescent="0.35">
      <c r="D10" s="15"/>
      <c r="E10" s="15"/>
      <c r="F10" s="15"/>
      <c r="G10" s="15"/>
      <c r="H10" s="15"/>
      <c r="I10" s="15"/>
    </row>
    <row r="11" spans="2:11" ht="15" thickBot="1" x14ac:dyDescent="0.4">
      <c r="B11" s="12" t="s">
        <v>246</v>
      </c>
      <c r="C11" s="7"/>
      <c r="D11" s="7"/>
      <c r="E11" s="7"/>
      <c r="F11" s="7"/>
      <c r="G11" s="7"/>
      <c r="H11" s="7"/>
      <c r="I11" s="7"/>
    </row>
    <row r="12" spans="2:11" ht="15" thickTop="1" x14ac:dyDescent="0.35">
      <c r="B12" s="4" t="s">
        <v>247</v>
      </c>
      <c r="C12" s="4" t="s">
        <v>248</v>
      </c>
      <c r="D12" s="15" t="s">
        <v>48</v>
      </c>
      <c r="E12" s="15" t="s">
        <v>48</v>
      </c>
      <c r="F12" s="15">
        <v>5</v>
      </c>
      <c r="G12" s="15">
        <v>12</v>
      </c>
      <c r="H12" s="15">
        <v>5</v>
      </c>
      <c r="I12" s="15">
        <v>6</v>
      </c>
    </row>
    <row r="13" spans="2:11" x14ac:dyDescent="0.35">
      <c r="D13" s="15"/>
      <c r="E13" s="15"/>
      <c r="F13" s="15"/>
      <c r="G13" s="15"/>
      <c r="H13" s="15"/>
      <c r="I13" s="15"/>
    </row>
    <row r="14" spans="2:11" ht="15" thickBot="1" x14ac:dyDescent="0.4">
      <c r="B14" s="12" t="s">
        <v>249</v>
      </c>
      <c r="C14" s="7"/>
      <c r="D14" s="7"/>
      <c r="E14" s="7"/>
      <c r="F14" s="7"/>
      <c r="G14" s="7"/>
      <c r="H14" s="7"/>
      <c r="I14" s="7"/>
    </row>
    <row r="15" spans="2:11" ht="44" thickTop="1" x14ac:dyDescent="0.35">
      <c r="B15" s="34" t="s">
        <v>250</v>
      </c>
      <c r="C15" s="37" t="s">
        <v>251</v>
      </c>
      <c r="D15" s="38" t="s">
        <v>48</v>
      </c>
      <c r="E15" s="38" t="s">
        <v>48</v>
      </c>
      <c r="F15" s="38" t="s">
        <v>48</v>
      </c>
      <c r="G15" s="38" t="s">
        <v>48</v>
      </c>
      <c r="H15" s="38">
        <v>1</v>
      </c>
      <c r="I15" s="38">
        <v>1</v>
      </c>
    </row>
    <row r="16" spans="2:11" x14ac:dyDescent="0.35">
      <c r="B16" s="37"/>
      <c r="C16" s="37"/>
      <c r="D16" s="37"/>
      <c r="E16" s="37"/>
      <c r="F16" s="37"/>
      <c r="G16" s="37"/>
      <c r="H16" s="37"/>
      <c r="I16" s="37"/>
    </row>
    <row r="17" spans="2:17" ht="15" thickBot="1" x14ac:dyDescent="0.4">
      <c r="B17" s="12" t="s">
        <v>252</v>
      </c>
      <c r="C17" s="7"/>
      <c r="D17" s="7"/>
      <c r="E17" s="7"/>
      <c r="F17" s="7"/>
      <c r="G17" s="7"/>
      <c r="H17" s="7"/>
      <c r="I17" s="7"/>
    </row>
    <row r="18" spans="2:17" ht="15" thickTop="1" x14ac:dyDescent="0.35">
      <c r="B18" s="4" t="s">
        <v>253</v>
      </c>
      <c r="C18" s="4" t="s">
        <v>254</v>
      </c>
      <c r="D18" s="15" t="s">
        <v>48</v>
      </c>
      <c r="E18" s="15" t="s">
        <v>48</v>
      </c>
      <c r="F18" s="15" t="s">
        <v>48</v>
      </c>
      <c r="G18" s="15" t="s">
        <v>48</v>
      </c>
      <c r="H18" s="15" t="s">
        <v>48</v>
      </c>
      <c r="I18" s="15">
        <v>2</v>
      </c>
    </row>
    <row r="19" spans="2:17" x14ac:dyDescent="0.35">
      <c r="D19" s="15"/>
      <c r="E19" s="15"/>
      <c r="F19" s="15"/>
      <c r="G19" s="15"/>
      <c r="H19" s="15"/>
      <c r="I19" s="15"/>
    </row>
    <row r="20" spans="2:17" x14ac:dyDescent="0.35">
      <c r="D20" s="15"/>
      <c r="E20" s="15"/>
      <c r="F20" s="15"/>
      <c r="G20" s="15"/>
      <c r="H20" s="15"/>
      <c r="I20" s="15"/>
    </row>
    <row r="21" spans="2:17" ht="15" thickBot="1" x14ac:dyDescent="0.4">
      <c r="B21" s="12" t="s">
        <v>255</v>
      </c>
      <c r="C21" s="7"/>
      <c r="D21" s="7"/>
      <c r="E21" s="7"/>
      <c r="F21" s="7"/>
      <c r="G21" s="7"/>
      <c r="H21" s="7"/>
      <c r="I21" s="7"/>
    </row>
    <row r="22" spans="2:17" ht="15" thickTop="1" x14ac:dyDescent="0.35">
      <c r="B22" s="4" t="s">
        <v>256</v>
      </c>
      <c r="C22" s="4" t="s">
        <v>257</v>
      </c>
      <c r="D22" s="15" t="s">
        <v>48</v>
      </c>
      <c r="E22" s="15" t="s">
        <v>48</v>
      </c>
      <c r="F22" s="15">
        <v>0</v>
      </c>
      <c r="G22" s="15">
        <v>0</v>
      </c>
      <c r="H22" s="15">
        <v>0</v>
      </c>
      <c r="I22" s="44">
        <v>0</v>
      </c>
    </row>
    <row r="25" spans="2:17" ht="15" thickBot="1" x14ac:dyDescent="0.4">
      <c r="B25" s="124" t="s">
        <v>258</v>
      </c>
      <c r="C25" s="124"/>
      <c r="D25" s="124"/>
      <c r="E25" s="124"/>
      <c r="F25" s="124"/>
      <c r="G25" s="124"/>
      <c r="H25" s="36"/>
      <c r="I25" s="36"/>
    </row>
    <row r="26" spans="2:17" ht="20.5" thickTop="1" x14ac:dyDescent="0.4">
      <c r="B26" s="22"/>
      <c r="C26" s="22"/>
      <c r="D26" s="19"/>
      <c r="E26" s="19"/>
      <c r="F26" s="19"/>
      <c r="G26" s="19"/>
    </row>
    <row r="27" spans="2:17" x14ac:dyDescent="0.35">
      <c r="B27" s="4" t="s">
        <v>259</v>
      </c>
      <c r="D27" s="19"/>
      <c r="E27" s="19"/>
      <c r="F27" s="19"/>
      <c r="G27" s="19"/>
    </row>
    <row r="28" spans="2:17" x14ac:dyDescent="0.35">
      <c r="D28" s="19"/>
      <c r="E28" s="19"/>
      <c r="F28" s="19"/>
      <c r="G28" s="19"/>
    </row>
    <row r="29" spans="2:17" x14ac:dyDescent="0.35">
      <c r="D29" s="19"/>
      <c r="E29" s="19"/>
      <c r="F29" s="19"/>
      <c r="G29" s="19"/>
    </row>
    <row r="30" spans="2:17" ht="44.25" customHeight="1" thickBot="1" x14ac:dyDescent="0.4">
      <c r="B30" s="26"/>
      <c r="C30" s="142"/>
      <c r="D30" s="143"/>
      <c r="E30" s="131"/>
      <c r="F30" s="132"/>
      <c r="G30" s="132"/>
      <c r="H30" s="132"/>
      <c r="I30" s="145"/>
      <c r="J30" s="146"/>
      <c r="K30" s="146"/>
      <c r="L30" s="146"/>
      <c r="M30" s="128"/>
      <c r="N30" s="119"/>
      <c r="O30" s="119"/>
    </row>
    <row r="31" spans="2:17" ht="29" x14ac:dyDescent="0.35">
      <c r="B31" s="62" t="s">
        <v>260</v>
      </c>
      <c r="C31" s="139" t="s">
        <v>261</v>
      </c>
      <c r="D31" s="144"/>
      <c r="E31" s="133" t="s">
        <v>262</v>
      </c>
      <c r="F31" s="134"/>
      <c r="G31" s="134"/>
      <c r="H31" s="134"/>
      <c r="I31" s="137" t="s">
        <v>263</v>
      </c>
      <c r="J31" s="123"/>
      <c r="K31" s="123"/>
      <c r="L31" s="123"/>
      <c r="M31" s="139" t="s">
        <v>264</v>
      </c>
      <c r="N31" s="140"/>
      <c r="O31" s="140"/>
      <c r="P31" s="140"/>
      <c r="Q31" s="140"/>
    </row>
    <row r="32" spans="2:17" ht="31.5" customHeight="1" x14ac:dyDescent="0.35">
      <c r="B32" s="62" t="s">
        <v>265</v>
      </c>
      <c r="C32" s="137" t="s">
        <v>266</v>
      </c>
      <c r="D32" s="141"/>
      <c r="E32" s="135" t="s">
        <v>267</v>
      </c>
      <c r="F32" s="136"/>
      <c r="G32" s="136"/>
      <c r="H32" s="136"/>
      <c r="I32" s="135" t="s">
        <v>268</v>
      </c>
      <c r="J32" s="136"/>
      <c r="K32" s="136"/>
      <c r="L32" s="136"/>
      <c r="M32" s="135" t="s">
        <v>269</v>
      </c>
      <c r="N32" s="136"/>
      <c r="O32" s="136"/>
      <c r="P32" s="136"/>
      <c r="Q32" s="136"/>
    </row>
    <row r="33" spans="2:17" ht="29.25" customHeight="1" x14ac:dyDescent="0.35">
      <c r="B33" s="60" t="s">
        <v>270</v>
      </c>
      <c r="C33" s="137" t="s">
        <v>271</v>
      </c>
      <c r="D33" s="141"/>
      <c r="E33" s="135" t="s">
        <v>272</v>
      </c>
      <c r="F33" s="136"/>
      <c r="G33" s="136"/>
      <c r="H33" s="136"/>
      <c r="I33" s="61"/>
      <c r="J33" s="18"/>
      <c r="K33" s="18"/>
      <c r="L33" s="18"/>
      <c r="M33" s="129"/>
      <c r="N33" s="138"/>
      <c r="O33" s="138"/>
      <c r="P33" s="18"/>
      <c r="Q33" s="18"/>
    </row>
    <row r="34" spans="2:17" ht="36.75" customHeight="1" x14ac:dyDescent="0.35">
      <c r="B34" s="60" t="s">
        <v>273</v>
      </c>
      <c r="C34" s="129"/>
      <c r="D34" s="130"/>
      <c r="E34" s="135" t="s">
        <v>274</v>
      </c>
      <c r="F34" s="136"/>
      <c r="G34" s="136"/>
      <c r="H34" s="136"/>
      <c r="I34" s="61"/>
      <c r="J34" s="18"/>
      <c r="K34" s="18"/>
      <c r="L34" s="18"/>
      <c r="M34" s="129"/>
      <c r="N34" s="138"/>
      <c r="O34" s="138"/>
      <c r="P34" s="18"/>
      <c r="Q34" s="18"/>
    </row>
    <row r="35" spans="2:17" ht="25.5" customHeight="1" x14ac:dyDescent="0.35">
      <c r="B35" s="60" t="s">
        <v>275</v>
      </c>
      <c r="C35" s="129"/>
      <c r="D35" s="130"/>
      <c r="E35" s="135" t="s">
        <v>276</v>
      </c>
      <c r="F35" s="136"/>
      <c r="G35" s="136"/>
      <c r="H35" s="136"/>
      <c r="I35" s="61"/>
      <c r="J35" s="18"/>
      <c r="K35" s="18"/>
      <c r="L35" s="18"/>
      <c r="M35" s="129"/>
      <c r="N35" s="138"/>
      <c r="O35" s="138"/>
      <c r="P35" s="18"/>
      <c r="Q35" s="18"/>
    </row>
    <row r="36" spans="2:17" ht="29" x14ac:dyDescent="0.35">
      <c r="B36" s="62" t="s">
        <v>277</v>
      </c>
      <c r="C36" s="129"/>
      <c r="D36" s="130"/>
      <c r="E36" s="137"/>
      <c r="F36" s="123"/>
      <c r="G36" s="123"/>
      <c r="H36" s="123"/>
      <c r="I36" s="61"/>
      <c r="J36" s="18"/>
      <c r="K36" s="18"/>
      <c r="L36" s="18"/>
      <c r="M36" s="63"/>
      <c r="N36" s="18"/>
      <c r="O36" s="18"/>
      <c r="P36" s="18"/>
      <c r="Q36" s="18"/>
    </row>
    <row r="37" spans="2:17" x14ac:dyDescent="0.35">
      <c r="B37" s="39"/>
      <c r="C37" s="39"/>
      <c r="D37" s="40"/>
      <c r="E37" s="40"/>
      <c r="F37" s="41"/>
      <c r="G37" s="41"/>
    </row>
    <row r="38" spans="2:17" x14ac:dyDescent="0.35">
      <c r="D38" s="40"/>
      <c r="E38" s="41"/>
      <c r="F38" s="41"/>
      <c r="G38" s="41"/>
    </row>
    <row r="39" spans="2:17" x14ac:dyDescent="0.35">
      <c r="B39" s="4" t="s">
        <v>278</v>
      </c>
      <c r="D39" s="24"/>
      <c r="E39" s="25"/>
      <c r="F39" s="23"/>
      <c r="G39" s="25"/>
    </row>
  </sheetData>
  <mergeCells count="26">
    <mergeCell ref="B1:K1"/>
    <mergeCell ref="B25:G25"/>
    <mergeCell ref="C30:D30"/>
    <mergeCell ref="C31:D31"/>
    <mergeCell ref="I30:L30"/>
    <mergeCell ref="C33:D33"/>
    <mergeCell ref="C34:D34"/>
    <mergeCell ref="I31:L31"/>
    <mergeCell ref="I32:L32"/>
    <mergeCell ref="B7:B8"/>
    <mergeCell ref="M30:O30"/>
    <mergeCell ref="C35:D35"/>
    <mergeCell ref="C36:D36"/>
    <mergeCell ref="E30:H30"/>
    <mergeCell ref="E31:H31"/>
    <mergeCell ref="E32:H32"/>
    <mergeCell ref="E33:H33"/>
    <mergeCell ref="E34:H34"/>
    <mergeCell ref="E35:H35"/>
    <mergeCell ref="E36:H36"/>
    <mergeCell ref="M32:Q32"/>
    <mergeCell ref="M33:O33"/>
    <mergeCell ref="M34:O34"/>
    <mergeCell ref="M35:O35"/>
    <mergeCell ref="M31:Q31"/>
    <mergeCell ref="C32:D3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0C50C-B813-4233-96A8-19430A2BB8FB}">
  <dimension ref="A1:G161"/>
  <sheetViews>
    <sheetView topLeftCell="D77" zoomScale="70" zoomScaleNormal="70" workbookViewId="0">
      <selection activeCell="E15" sqref="E15"/>
    </sheetView>
  </sheetViews>
  <sheetFormatPr defaultColWidth="9.1796875" defaultRowHeight="14.5" x14ac:dyDescent="0.35"/>
  <cols>
    <col min="1" max="1" width="9.1796875" style="4"/>
    <col min="2" max="2" width="13.81640625" style="4" customWidth="1"/>
    <col min="3" max="3" width="12" style="47" customWidth="1"/>
    <col min="4" max="4" width="59.54296875" style="4" customWidth="1"/>
    <col min="5" max="5" width="148.81640625" style="4" customWidth="1"/>
    <col min="6" max="6" width="20.81640625" style="4" customWidth="1"/>
    <col min="7" max="16384" width="9.1796875" style="4"/>
  </cols>
  <sheetData>
    <row r="1" spans="1:7" ht="50.9" customHeight="1" x14ac:dyDescent="0.45">
      <c r="A1" s="120"/>
      <c r="B1" s="120"/>
      <c r="C1" s="120"/>
      <c r="D1" s="120"/>
      <c r="E1" s="120"/>
    </row>
    <row r="2" spans="1:7" x14ac:dyDescent="0.35">
      <c r="B2" s="18"/>
      <c r="C2" s="29"/>
    </row>
    <row r="3" spans="1:7" x14ac:dyDescent="0.35">
      <c r="B3" s="148" t="s">
        <v>279</v>
      </c>
      <c r="C3" s="148"/>
      <c r="D3" s="148"/>
      <c r="E3" s="148"/>
    </row>
    <row r="4" spans="1:7" x14ac:dyDescent="0.35">
      <c r="B4" s="3"/>
      <c r="C4" s="52"/>
      <c r="D4" s="3"/>
      <c r="E4" s="3"/>
    </row>
    <row r="5" spans="1:7" ht="47.25" customHeight="1" x14ac:dyDescent="0.35">
      <c r="B5" s="121" t="s">
        <v>651</v>
      </c>
      <c r="C5" s="121"/>
      <c r="D5" s="121"/>
      <c r="E5" s="121"/>
    </row>
    <row r="6" spans="1:7" x14ac:dyDescent="0.35">
      <c r="D6" s="147"/>
      <c r="E6" s="147"/>
    </row>
    <row r="7" spans="1:7" x14ac:dyDescent="0.35">
      <c r="B7" s="114" t="s">
        <v>280</v>
      </c>
      <c r="C7" s="114"/>
      <c r="D7" s="19"/>
      <c r="E7" s="19"/>
    </row>
    <row r="8" spans="1:7" x14ac:dyDescent="0.35">
      <c r="D8" s="19"/>
      <c r="E8" s="19"/>
    </row>
    <row r="9" spans="1:7" ht="15" thickBot="1" x14ac:dyDescent="0.4">
      <c r="B9" s="101" t="s">
        <v>281</v>
      </c>
      <c r="C9" s="101"/>
      <c r="D9" s="101" t="s">
        <v>282</v>
      </c>
      <c r="E9" s="101" t="s">
        <v>283</v>
      </c>
    </row>
    <row r="10" spans="1:7" ht="15" thickTop="1" x14ac:dyDescent="0.35">
      <c r="B10" s="103" t="s">
        <v>284</v>
      </c>
      <c r="C10" s="103"/>
      <c r="D10" s="91"/>
      <c r="E10" s="111"/>
      <c r="G10" s="37"/>
    </row>
    <row r="11" spans="1:7" ht="30" customHeight="1" x14ac:dyDescent="0.35">
      <c r="B11" s="112" t="s">
        <v>285</v>
      </c>
      <c r="C11" s="94"/>
      <c r="D11" s="94" t="s">
        <v>286</v>
      </c>
      <c r="E11" s="94" t="s">
        <v>287</v>
      </c>
      <c r="G11" s="37"/>
    </row>
    <row r="12" spans="1:7" ht="29" x14ac:dyDescent="0.35">
      <c r="B12" s="112" t="s">
        <v>288</v>
      </c>
      <c r="C12" s="94"/>
      <c r="D12" s="94" t="s">
        <v>289</v>
      </c>
      <c r="E12" s="94" t="s">
        <v>290</v>
      </c>
      <c r="G12" s="37"/>
    </row>
    <row r="13" spans="1:7" ht="65.25" customHeight="1" x14ac:dyDescent="0.35">
      <c r="B13" s="112" t="s">
        <v>291</v>
      </c>
      <c r="C13" s="94"/>
      <c r="D13" s="94" t="s">
        <v>292</v>
      </c>
      <c r="E13" s="94" t="s">
        <v>646</v>
      </c>
      <c r="G13" s="37"/>
    </row>
    <row r="14" spans="1:7" x14ac:dyDescent="0.35">
      <c r="B14" s="112" t="s">
        <v>293</v>
      </c>
      <c r="C14" s="94"/>
      <c r="D14" s="94" t="s">
        <v>294</v>
      </c>
      <c r="E14" s="94" t="s">
        <v>632</v>
      </c>
      <c r="G14" s="37"/>
    </row>
    <row r="15" spans="1:7" ht="29" x14ac:dyDescent="0.35">
      <c r="B15" s="112" t="s">
        <v>295</v>
      </c>
      <c r="C15" s="94"/>
      <c r="D15" s="94" t="s">
        <v>296</v>
      </c>
      <c r="E15" s="94" t="s">
        <v>645</v>
      </c>
      <c r="G15" s="37"/>
    </row>
    <row r="16" spans="1:7" x14ac:dyDescent="0.35">
      <c r="B16" s="94"/>
      <c r="C16" s="94"/>
      <c r="D16" s="94"/>
      <c r="E16" s="94"/>
      <c r="G16" s="37"/>
    </row>
    <row r="17" spans="2:7" x14ac:dyDescent="0.35">
      <c r="B17" s="113" t="s">
        <v>297</v>
      </c>
      <c r="C17" s="113"/>
      <c r="D17" s="94"/>
      <c r="E17" s="94"/>
      <c r="G17" s="37"/>
    </row>
    <row r="18" spans="2:7" ht="29" x14ac:dyDescent="0.35">
      <c r="B18" s="112" t="s">
        <v>298</v>
      </c>
      <c r="C18" s="94"/>
      <c r="D18" s="94" t="s">
        <v>299</v>
      </c>
      <c r="E18" s="94" t="s">
        <v>669</v>
      </c>
      <c r="G18" s="37"/>
    </row>
    <row r="19" spans="2:7" x14ac:dyDescent="0.35">
      <c r="B19" s="112" t="s">
        <v>300</v>
      </c>
      <c r="C19" s="94"/>
      <c r="D19" s="94" t="s">
        <v>301</v>
      </c>
      <c r="E19" s="94" t="s">
        <v>302</v>
      </c>
      <c r="G19" s="37"/>
    </row>
    <row r="20" spans="2:7" x14ac:dyDescent="0.35">
      <c r="B20" s="79" t="s">
        <v>303</v>
      </c>
      <c r="C20" s="70"/>
      <c r="D20" s="70" t="s">
        <v>304</v>
      </c>
      <c r="E20" s="70" t="s">
        <v>305</v>
      </c>
      <c r="G20" s="37"/>
    </row>
    <row r="21" spans="2:7" x14ac:dyDescent="0.35">
      <c r="B21" s="58"/>
      <c r="C21" s="58"/>
      <c r="D21" s="58"/>
      <c r="E21" s="58"/>
      <c r="G21" s="37"/>
    </row>
    <row r="22" spans="2:7" x14ac:dyDescent="0.35">
      <c r="B22" s="107" t="s">
        <v>17</v>
      </c>
      <c r="C22" s="107"/>
      <c r="D22" s="108"/>
      <c r="E22" s="108"/>
      <c r="G22" s="37"/>
    </row>
    <row r="23" spans="2:7" ht="29" x14ac:dyDescent="0.35">
      <c r="B23" s="109" t="s">
        <v>306</v>
      </c>
      <c r="C23" s="108"/>
      <c r="D23" s="108" t="s">
        <v>307</v>
      </c>
      <c r="E23" s="108" t="s">
        <v>308</v>
      </c>
      <c r="G23" s="37"/>
    </row>
    <row r="24" spans="2:7" ht="29" x14ac:dyDescent="0.35">
      <c r="B24" s="109" t="s">
        <v>309</v>
      </c>
      <c r="C24" s="108"/>
      <c r="D24" s="108" t="s">
        <v>310</v>
      </c>
      <c r="E24" s="108" t="s">
        <v>311</v>
      </c>
      <c r="G24" s="37"/>
    </row>
    <row r="25" spans="2:7" ht="29" x14ac:dyDescent="0.35">
      <c r="B25" s="109" t="s">
        <v>312</v>
      </c>
      <c r="C25" s="108"/>
      <c r="D25" s="108" t="s">
        <v>313</v>
      </c>
      <c r="E25" s="108" t="s">
        <v>314</v>
      </c>
      <c r="G25" s="37"/>
    </row>
    <row r="26" spans="2:7" ht="43.5" x14ac:dyDescent="0.35">
      <c r="B26" s="109" t="s">
        <v>315</v>
      </c>
      <c r="C26" s="108"/>
      <c r="D26" s="108" t="s">
        <v>316</v>
      </c>
      <c r="E26" s="110" t="s">
        <v>317</v>
      </c>
    </row>
    <row r="27" spans="2:7" ht="29" x14ac:dyDescent="0.35">
      <c r="B27" s="109" t="s">
        <v>318</v>
      </c>
      <c r="C27" s="108"/>
      <c r="D27" s="108" t="s">
        <v>319</v>
      </c>
      <c r="E27" s="108" t="s">
        <v>616</v>
      </c>
      <c r="G27" s="37"/>
    </row>
    <row r="28" spans="2:7" ht="29" x14ac:dyDescent="0.35">
      <c r="B28" s="109" t="s">
        <v>320</v>
      </c>
      <c r="C28" s="108"/>
      <c r="D28" s="108" t="s">
        <v>321</v>
      </c>
      <c r="E28" s="108" t="s">
        <v>666</v>
      </c>
      <c r="G28" s="37"/>
    </row>
    <row r="29" spans="2:7" ht="43.5" x14ac:dyDescent="0.35">
      <c r="B29" s="109" t="s">
        <v>322</v>
      </c>
      <c r="C29" s="108"/>
      <c r="D29" s="108" t="s">
        <v>323</v>
      </c>
      <c r="E29" s="108" t="s">
        <v>613</v>
      </c>
      <c r="G29" s="37"/>
    </row>
    <row r="30" spans="2:7" ht="58" x14ac:dyDescent="0.35">
      <c r="B30" s="109" t="s">
        <v>653</v>
      </c>
      <c r="C30" s="108"/>
      <c r="D30" s="108" t="s">
        <v>324</v>
      </c>
      <c r="E30" s="110" t="s">
        <v>615</v>
      </c>
      <c r="G30" s="37"/>
    </row>
    <row r="31" spans="2:7" ht="29" x14ac:dyDescent="0.35">
      <c r="B31" s="109" t="s">
        <v>325</v>
      </c>
      <c r="C31" s="108"/>
      <c r="D31" s="108" t="s">
        <v>326</v>
      </c>
      <c r="E31" s="94" t="s">
        <v>670</v>
      </c>
      <c r="G31" s="37"/>
    </row>
    <row r="32" spans="2:7" ht="29" x14ac:dyDescent="0.35">
      <c r="B32" s="109" t="s">
        <v>327</v>
      </c>
      <c r="C32" s="108"/>
      <c r="D32" s="108" t="s">
        <v>328</v>
      </c>
      <c r="E32" s="108" t="s">
        <v>667</v>
      </c>
      <c r="G32" s="37"/>
    </row>
    <row r="33" spans="2:7" ht="29" x14ac:dyDescent="0.35">
      <c r="B33" s="109" t="s">
        <v>329</v>
      </c>
      <c r="C33" s="108"/>
      <c r="D33" s="108" t="s">
        <v>330</v>
      </c>
      <c r="E33" s="108" t="s">
        <v>668</v>
      </c>
      <c r="G33" s="37"/>
    </row>
    <row r="34" spans="2:7" ht="58" x14ac:dyDescent="0.35">
      <c r="B34" s="109" t="s">
        <v>331</v>
      </c>
      <c r="C34" s="108"/>
      <c r="D34" s="108" t="s">
        <v>332</v>
      </c>
      <c r="E34" s="94" t="s">
        <v>672</v>
      </c>
      <c r="G34" s="37"/>
    </row>
    <row r="35" spans="2:7" ht="29" x14ac:dyDescent="0.35">
      <c r="B35" s="79" t="s">
        <v>333</v>
      </c>
      <c r="C35" s="70"/>
      <c r="D35" s="70" t="s">
        <v>334</v>
      </c>
      <c r="E35" s="70" t="s">
        <v>335</v>
      </c>
      <c r="G35" s="37"/>
    </row>
    <row r="36" spans="2:7" x14ac:dyDescent="0.35">
      <c r="B36" s="58"/>
      <c r="C36" s="58"/>
      <c r="D36" s="58"/>
      <c r="E36" s="58"/>
      <c r="G36" s="37"/>
    </row>
    <row r="37" spans="2:7" x14ac:dyDescent="0.35">
      <c r="B37" s="107" t="s">
        <v>336</v>
      </c>
      <c r="C37" s="107"/>
      <c r="D37" s="108"/>
      <c r="E37" s="108"/>
      <c r="G37" s="37"/>
    </row>
    <row r="38" spans="2:7" ht="43.5" x14ac:dyDescent="0.35">
      <c r="B38" s="109" t="s">
        <v>337</v>
      </c>
      <c r="C38" s="108"/>
      <c r="D38" s="108" t="s">
        <v>338</v>
      </c>
      <c r="E38" s="108" t="s">
        <v>339</v>
      </c>
      <c r="G38" s="37"/>
    </row>
    <row r="39" spans="2:7" ht="29" x14ac:dyDescent="0.35">
      <c r="B39" s="109" t="s">
        <v>340</v>
      </c>
      <c r="C39" s="108"/>
      <c r="D39" s="108" t="s">
        <v>341</v>
      </c>
      <c r="E39" s="110" t="s">
        <v>342</v>
      </c>
      <c r="G39" s="37"/>
    </row>
    <row r="40" spans="2:7" ht="87" x14ac:dyDescent="0.35">
      <c r="B40" s="109" t="s">
        <v>343</v>
      </c>
      <c r="C40" s="108"/>
      <c r="D40" s="108" t="s">
        <v>344</v>
      </c>
      <c r="E40" s="108" t="s">
        <v>345</v>
      </c>
      <c r="G40" s="37"/>
    </row>
    <row r="41" spans="2:7" ht="87" x14ac:dyDescent="0.35">
      <c r="B41" s="109" t="s">
        <v>346</v>
      </c>
      <c r="C41" s="108"/>
      <c r="D41" s="108" t="s">
        <v>347</v>
      </c>
      <c r="E41" s="108" t="s">
        <v>652</v>
      </c>
      <c r="G41" s="37"/>
    </row>
    <row r="42" spans="2:7" ht="43.5" x14ac:dyDescent="0.35">
      <c r="B42" s="109" t="s">
        <v>348</v>
      </c>
      <c r="C42" s="108"/>
      <c r="D42" s="108" t="s">
        <v>349</v>
      </c>
      <c r="E42" s="108" t="s">
        <v>350</v>
      </c>
      <c r="G42" s="37"/>
    </row>
    <row r="43" spans="2:7" ht="29" x14ac:dyDescent="0.35">
      <c r="B43" s="109" t="s">
        <v>351</v>
      </c>
      <c r="C43" s="108"/>
      <c r="D43" s="108" t="s">
        <v>352</v>
      </c>
      <c r="E43" s="108" t="s">
        <v>353</v>
      </c>
      <c r="G43" s="37"/>
    </row>
    <row r="44" spans="2:7" x14ac:dyDescent="0.35">
      <c r="B44" s="109" t="s">
        <v>354</v>
      </c>
      <c r="C44" s="108"/>
      <c r="D44" s="108" t="s">
        <v>355</v>
      </c>
      <c r="E44" s="53" t="s">
        <v>356</v>
      </c>
      <c r="G44" s="37"/>
    </row>
    <row r="45" spans="2:7" x14ac:dyDescent="0.35">
      <c r="B45" s="58"/>
      <c r="C45" s="58"/>
      <c r="D45" s="58"/>
      <c r="E45" s="53"/>
      <c r="G45" s="37"/>
    </row>
    <row r="46" spans="2:7" x14ac:dyDescent="0.35">
      <c r="B46" s="107" t="s">
        <v>357</v>
      </c>
      <c r="C46" s="107"/>
      <c r="D46" s="107"/>
      <c r="E46" s="108"/>
      <c r="G46" s="37"/>
    </row>
    <row r="47" spans="2:7" ht="72.5" x14ac:dyDescent="0.35">
      <c r="B47" s="109" t="s">
        <v>358</v>
      </c>
      <c r="C47" s="108"/>
      <c r="D47" s="108" t="s">
        <v>359</v>
      </c>
      <c r="E47" s="108" t="s">
        <v>360</v>
      </c>
      <c r="G47" s="37"/>
    </row>
    <row r="48" spans="2:7" x14ac:dyDescent="0.35">
      <c r="B48" s="109" t="s">
        <v>361</v>
      </c>
      <c r="C48" s="108"/>
      <c r="D48" s="108" t="s">
        <v>362</v>
      </c>
      <c r="E48" s="108" t="s">
        <v>658</v>
      </c>
      <c r="G48" s="37"/>
    </row>
    <row r="49" spans="2:7" x14ac:dyDescent="0.35">
      <c r="B49" s="58"/>
      <c r="C49" s="58"/>
      <c r="D49" s="58"/>
      <c r="E49" s="58"/>
      <c r="G49" s="37"/>
    </row>
    <row r="50" spans="2:7" x14ac:dyDescent="0.35">
      <c r="B50" s="107" t="s">
        <v>364</v>
      </c>
      <c r="C50" s="107"/>
      <c r="D50" s="108"/>
      <c r="E50" s="58"/>
      <c r="G50" s="37"/>
    </row>
    <row r="51" spans="2:7" x14ac:dyDescent="0.35">
      <c r="B51" s="109" t="s">
        <v>365</v>
      </c>
      <c r="C51" s="108"/>
      <c r="D51" s="108" t="s">
        <v>366</v>
      </c>
      <c r="E51" s="53" t="s">
        <v>367</v>
      </c>
      <c r="G51" s="37"/>
    </row>
    <row r="52" spans="2:7" x14ac:dyDescent="0.35">
      <c r="B52" s="109" t="s">
        <v>368</v>
      </c>
      <c r="C52" s="108"/>
      <c r="D52" s="108" t="s">
        <v>369</v>
      </c>
      <c r="E52" s="53" t="s">
        <v>367</v>
      </c>
      <c r="G52" s="37"/>
    </row>
    <row r="53" spans="2:7" x14ac:dyDescent="0.35">
      <c r="B53" s="109" t="s">
        <v>370</v>
      </c>
      <c r="C53" s="108"/>
      <c r="D53" s="108" t="s">
        <v>371</v>
      </c>
      <c r="E53" s="46" t="s">
        <v>372</v>
      </c>
      <c r="G53" s="37"/>
    </row>
    <row r="54" spans="2:7" ht="15" thickBot="1" x14ac:dyDescent="0.4">
      <c r="B54" s="54"/>
      <c r="C54" s="54"/>
      <c r="D54" s="55"/>
      <c r="E54" s="55"/>
      <c r="G54" s="37"/>
    </row>
    <row r="55" spans="2:7" x14ac:dyDescent="0.35">
      <c r="B55" s="45"/>
      <c r="C55" s="45"/>
      <c r="D55" s="45"/>
      <c r="E55" s="45"/>
    </row>
    <row r="56" spans="2:7" x14ac:dyDescent="0.35">
      <c r="B56" s="45"/>
      <c r="C56" s="45"/>
      <c r="D56" s="45"/>
      <c r="E56" s="45"/>
    </row>
    <row r="57" spans="2:7" x14ac:dyDescent="0.35">
      <c r="B57" s="105" t="s">
        <v>665</v>
      </c>
      <c r="C57" s="105"/>
      <c r="D57" s="45"/>
      <c r="E57" s="45"/>
    </row>
    <row r="58" spans="2:7" x14ac:dyDescent="0.35">
      <c r="B58" s="45"/>
      <c r="C58" s="45"/>
      <c r="D58" s="45"/>
      <c r="E58" s="45"/>
    </row>
    <row r="59" spans="2:7" ht="32.25" customHeight="1" thickBot="1" x14ac:dyDescent="0.4">
      <c r="B59" s="106" t="s">
        <v>373</v>
      </c>
      <c r="C59" s="106" t="s">
        <v>374</v>
      </c>
      <c r="D59" s="106" t="s">
        <v>282</v>
      </c>
      <c r="E59" s="106" t="s">
        <v>375</v>
      </c>
    </row>
    <row r="60" spans="2:7" ht="15" thickTop="1" x14ac:dyDescent="0.35">
      <c r="B60" s="103" t="s">
        <v>376</v>
      </c>
      <c r="C60" s="103"/>
      <c r="D60" s="91"/>
      <c r="E60" s="104"/>
    </row>
    <row r="61" spans="2:7" ht="29" x14ac:dyDescent="0.35">
      <c r="B61" s="45" t="s">
        <v>377</v>
      </c>
      <c r="C61" s="93" t="s">
        <v>370</v>
      </c>
      <c r="D61" s="9" t="s">
        <v>371</v>
      </c>
      <c r="E61" s="9" t="s">
        <v>664</v>
      </c>
    </row>
    <row r="62" spans="2:7" ht="29" x14ac:dyDescent="0.35">
      <c r="B62" s="93" t="s">
        <v>378</v>
      </c>
      <c r="C62" s="93" t="s">
        <v>379</v>
      </c>
      <c r="D62" s="9" t="s">
        <v>380</v>
      </c>
      <c r="E62" s="94" t="s">
        <v>381</v>
      </c>
    </row>
    <row r="63" spans="2:7" x14ac:dyDescent="0.35">
      <c r="B63" s="68" t="s">
        <v>382</v>
      </c>
      <c r="C63" s="68" t="s">
        <v>383</v>
      </c>
      <c r="D63" s="69" t="s">
        <v>384</v>
      </c>
      <c r="E63" s="70" t="s">
        <v>363</v>
      </c>
    </row>
    <row r="64" spans="2:7" x14ac:dyDescent="0.35">
      <c r="B64" s="78" t="s">
        <v>385</v>
      </c>
      <c r="C64" s="68" t="s">
        <v>386</v>
      </c>
      <c r="D64" s="69" t="s">
        <v>387</v>
      </c>
      <c r="E64" s="70" t="s">
        <v>363</v>
      </c>
    </row>
    <row r="65" spans="2:5" ht="58" x14ac:dyDescent="0.35">
      <c r="B65" s="93" t="s">
        <v>388</v>
      </c>
      <c r="C65" s="93" t="s">
        <v>389</v>
      </c>
      <c r="D65" s="9" t="s">
        <v>390</v>
      </c>
      <c r="E65" s="94" t="s">
        <v>648</v>
      </c>
    </row>
    <row r="66" spans="2:5" ht="58" x14ac:dyDescent="0.35">
      <c r="B66" s="93" t="s">
        <v>391</v>
      </c>
      <c r="C66" s="93" t="s">
        <v>392</v>
      </c>
      <c r="D66" s="9" t="s">
        <v>393</v>
      </c>
      <c r="E66" s="94" t="s">
        <v>649</v>
      </c>
    </row>
    <row r="67" spans="2:5" ht="29" x14ac:dyDescent="0.35">
      <c r="B67" s="45" t="s">
        <v>394</v>
      </c>
      <c r="C67" s="93" t="s">
        <v>395</v>
      </c>
      <c r="D67" s="9" t="s">
        <v>396</v>
      </c>
      <c r="E67" s="94" t="s">
        <v>656</v>
      </c>
    </row>
    <row r="68" spans="2:5" x14ac:dyDescent="0.35">
      <c r="B68" s="68" t="s">
        <v>397</v>
      </c>
      <c r="C68" s="68" t="s">
        <v>398</v>
      </c>
      <c r="D68" s="69" t="s">
        <v>399</v>
      </c>
      <c r="E68" s="70" t="s">
        <v>363</v>
      </c>
    </row>
    <row r="69" spans="2:5" ht="29" x14ac:dyDescent="0.35">
      <c r="B69" s="93" t="s">
        <v>400</v>
      </c>
      <c r="C69" s="93" t="s">
        <v>401</v>
      </c>
      <c r="D69" s="9" t="s">
        <v>402</v>
      </c>
      <c r="E69" s="94" t="s">
        <v>657</v>
      </c>
    </row>
    <row r="70" spans="2:5" x14ac:dyDescent="0.35">
      <c r="B70" s="93"/>
      <c r="C70" s="93"/>
      <c r="D70" s="9"/>
      <c r="E70" s="99"/>
    </row>
    <row r="71" spans="2:5" x14ac:dyDescent="0.35">
      <c r="B71" s="92" t="s">
        <v>403</v>
      </c>
      <c r="C71" s="93"/>
      <c r="D71" s="9"/>
      <c r="E71" s="86"/>
    </row>
    <row r="72" spans="2:5" ht="29" x14ac:dyDescent="0.35">
      <c r="B72" s="95" t="s">
        <v>404</v>
      </c>
      <c r="C72" s="93" t="s">
        <v>370</v>
      </c>
      <c r="D72" s="9" t="s">
        <v>371</v>
      </c>
      <c r="E72" s="9" t="s">
        <v>663</v>
      </c>
    </row>
    <row r="73" spans="2:5" ht="29" x14ac:dyDescent="0.35">
      <c r="B73" s="71" t="s">
        <v>405</v>
      </c>
      <c r="C73" s="68" t="s">
        <v>406</v>
      </c>
      <c r="D73" s="69" t="s">
        <v>407</v>
      </c>
      <c r="E73" s="70" t="s">
        <v>408</v>
      </c>
    </row>
    <row r="74" spans="2:5" x14ac:dyDescent="0.35">
      <c r="B74" s="51"/>
      <c r="C74" s="49"/>
      <c r="D74" s="50"/>
      <c r="E74" s="58"/>
    </row>
    <row r="75" spans="2:5" x14ac:dyDescent="0.35">
      <c r="B75" s="92" t="s">
        <v>409</v>
      </c>
      <c r="C75" s="93"/>
      <c r="D75" s="9"/>
      <c r="E75" s="94"/>
    </row>
    <row r="76" spans="2:5" ht="43.5" x14ac:dyDescent="0.35">
      <c r="B76" s="95" t="s">
        <v>410</v>
      </c>
      <c r="C76" s="93" t="s">
        <v>370</v>
      </c>
      <c r="D76" s="9" t="s">
        <v>371</v>
      </c>
      <c r="E76" s="94" t="s">
        <v>633</v>
      </c>
    </row>
    <row r="77" spans="2:5" ht="61.5" customHeight="1" x14ac:dyDescent="0.35">
      <c r="B77" s="93" t="s">
        <v>411</v>
      </c>
      <c r="C77" s="93" t="s">
        <v>412</v>
      </c>
      <c r="D77" s="9" t="s">
        <v>413</v>
      </c>
      <c r="E77" s="94" t="s">
        <v>634</v>
      </c>
    </row>
    <row r="78" spans="2:5" x14ac:dyDescent="0.35">
      <c r="B78" s="71" t="s">
        <v>414</v>
      </c>
      <c r="C78" s="68" t="s">
        <v>415</v>
      </c>
      <c r="D78" s="69" t="s">
        <v>416</v>
      </c>
      <c r="E78" s="70" t="s">
        <v>363</v>
      </c>
    </row>
    <row r="79" spans="2:5" x14ac:dyDescent="0.35">
      <c r="B79" s="68" t="s">
        <v>417</v>
      </c>
      <c r="C79" s="68" t="s">
        <v>418</v>
      </c>
      <c r="D79" s="69" t="s">
        <v>419</v>
      </c>
      <c r="E79" s="70" t="s">
        <v>363</v>
      </c>
    </row>
    <row r="80" spans="2:5" ht="54" customHeight="1" x14ac:dyDescent="0.35">
      <c r="B80" s="95" t="s">
        <v>420</v>
      </c>
      <c r="C80" s="93" t="s">
        <v>421</v>
      </c>
      <c r="D80" s="9" t="s">
        <v>422</v>
      </c>
      <c r="E80" s="34" t="s">
        <v>423</v>
      </c>
    </row>
    <row r="81" spans="2:6" ht="53.25" customHeight="1" x14ac:dyDescent="0.35">
      <c r="B81" s="93" t="s">
        <v>424</v>
      </c>
      <c r="C81" s="56" t="s">
        <v>48</v>
      </c>
      <c r="D81" s="9" t="s">
        <v>425</v>
      </c>
      <c r="E81" s="34" t="s">
        <v>426</v>
      </c>
      <c r="F81" s="19"/>
    </row>
    <row r="82" spans="2:6" x14ac:dyDescent="0.35">
      <c r="B82" s="49"/>
      <c r="C82" s="49"/>
      <c r="D82" s="50"/>
      <c r="E82" s="58"/>
    </row>
    <row r="83" spans="2:6" x14ac:dyDescent="0.35">
      <c r="B83" s="92" t="s">
        <v>427</v>
      </c>
      <c r="C83" s="93"/>
      <c r="D83" s="9"/>
      <c r="E83" s="94"/>
    </row>
    <row r="84" spans="2:6" x14ac:dyDescent="0.35">
      <c r="B84" s="95" t="s">
        <v>428</v>
      </c>
      <c r="C84" s="93" t="s">
        <v>370</v>
      </c>
      <c r="D84" s="9" t="s">
        <v>371</v>
      </c>
      <c r="E84" s="45"/>
    </row>
    <row r="85" spans="2:6" x14ac:dyDescent="0.35">
      <c r="B85" s="93" t="s">
        <v>429</v>
      </c>
      <c r="C85" s="93" t="s">
        <v>430</v>
      </c>
      <c r="D85" s="9" t="s">
        <v>431</v>
      </c>
      <c r="E85" s="94" t="s">
        <v>432</v>
      </c>
      <c r="F85" s="6"/>
    </row>
    <row r="86" spans="2:6" ht="54.65" customHeight="1" x14ac:dyDescent="0.35">
      <c r="B86" s="95" t="s">
        <v>433</v>
      </c>
      <c r="C86" s="56" t="s">
        <v>48</v>
      </c>
      <c r="D86" s="9" t="s">
        <v>434</v>
      </c>
      <c r="E86" s="97" t="s">
        <v>435</v>
      </c>
    </row>
    <row r="87" spans="2:6" ht="43.5" x14ac:dyDescent="0.35">
      <c r="B87" s="93" t="s">
        <v>436</v>
      </c>
      <c r="C87" s="56" t="s">
        <v>48</v>
      </c>
      <c r="D87" s="9" t="s">
        <v>437</v>
      </c>
      <c r="E87" s="94" t="s">
        <v>662</v>
      </c>
    </row>
    <row r="88" spans="2:6" x14ac:dyDescent="0.35">
      <c r="B88" s="93"/>
      <c r="C88" s="93"/>
      <c r="D88" s="9"/>
      <c r="E88" s="99"/>
    </row>
    <row r="89" spans="2:6" x14ac:dyDescent="0.35">
      <c r="B89" s="92" t="s">
        <v>438</v>
      </c>
      <c r="C89" s="93"/>
      <c r="D89" s="9"/>
      <c r="E89" s="94"/>
    </row>
    <row r="90" spans="2:6" ht="29" x14ac:dyDescent="0.35">
      <c r="B90" s="95" t="s">
        <v>439</v>
      </c>
      <c r="C90" s="93" t="s">
        <v>370</v>
      </c>
      <c r="D90" s="9" t="s">
        <v>371</v>
      </c>
      <c r="E90" s="9" t="s">
        <v>635</v>
      </c>
    </row>
    <row r="91" spans="2:6" x14ac:dyDescent="0.35">
      <c r="B91" s="68" t="s">
        <v>440</v>
      </c>
      <c r="C91" s="68" t="s">
        <v>441</v>
      </c>
      <c r="D91" s="69" t="s">
        <v>442</v>
      </c>
      <c r="E91" s="70" t="s">
        <v>363</v>
      </c>
    </row>
    <row r="92" spans="2:6" x14ac:dyDescent="0.35">
      <c r="B92" s="49"/>
      <c r="C92" s="49"/>
      <c r="D92" s="50"/>
      <c r="E92" s="53"/>
    </row>
    <row r="93" spans="2:6" s="6" customFormat="1" x14ac:dyDescent="0.35">
      <c r="B93" s="92" t="s">
        <v>443</v>
      </c>
      <c r="C93" s="100"/>
      <c r="D93" s="101"/>
      <c r="E93" s="94"/>
    </row>
    <row r="94" spans="2:6" ht="29" x14ac:dyDescent="0.35">
      <c r="B94" s="95" t="s">
        <v>444</v>
      </c>
      <c r="C94" s="93" t="s">
        <v>370</v>
      </c>
      <c r="D94" s="9" t="s">
        <v>371</v>
      </c>
      <c r="E94" s="9" t="s">
        <v>635</v>
      </c>
    </row>
    <row r="95" spans="2:6" ht="43.5" x14ac:dyDescent="0.35">
      <c r="B95" s="93" t="s">
        <v>445</v>
      </c>
      <c r="C95" s="93" t="s">
        <v>446</v>
      </c>
      <c r="D95" s="9" t="s">
        <v>447</v>
      </c>
      <c r="E95" s="102" t="s">
        <v>448</v>
      </c>
    </row>
    <row r="96" spans="2:6" ht="29" x14ac:dyDescent="0.35">
      <c r="B96" s="71" t="s">
        <v>449</v>
      </c>
      <c r="C96" s="72" t="s">
        <v>48</v>
      </c>
      <c r="D96" s="69" t="s">
        <v>450</v>
      </c>
      <c r="E96" s="70" t="s">
        <v>363</v>
      </c>
    </row>
    <row r="97" spans="2:6" ht="42" customHeight="1" x14ac:dyDescent="0.35">
      <c r="B97" s="68" t="s">
        <v>451</v>
      </c>
      <c r="C97" s="72" t="s">
        <v>48</v>
      </c>
      <c r="D97" s="69" t="s">
        <v>452</v>
      </c>
      <c r="E97" s="70" t="s">
        <v>363</v>
      </c>
    </row>
    <row r="98" spans="2:6" x14ac:dyDescent="0.35">
      <c r="B98" s="49"/>
      <c r="C98" s="49"/>
      <c r="D98" s="50"/>
      <c r="E98" s="53"/>
    </row>
    <row r="99" spans="2:6" x14ac:dyDescent="0.35">
      <c r="B99" s="92" t="s">
        <v>453</v>
      </c>
      <c r="C99" s="93"/>
      <c r="D99" s="9"/>
      <c r="E99" s="94"/>
    </row>
    <row r="100" spans="2:6" ht="29" x14ac:dyDescent="0.35">
      <c r="B100" s="95" t="s">
        <v>454</v>
      </c>
      <c r="C100" s="93" t="s">
        <v>370</v>
      </c>
      <c r="D100" s="9" t="s">
        <v>371</v>
      </c>
      <c r="E100" s="9" t="s">
        <v>455</v>
      </c>
    </row>
    <row r="101" spans="2:6" ht="78" customHeight="1" x14ac:dyDescent="0.35">
      <c r="B101" s="93" t="s">
        <v>456</v>
      </c>
      <c r="C101" s="93" t="s">
        <v>457</v>
      </c>
      <c r="D101" s="9" t="s">
        <v>458</v>
      </c>
      <c r="E101" s="97" t="s">
        <v>459</v>
      </c>
    </row>
    <row r="102" spans="2:6" ht="385.5" customHeight="1" x14ac:dyDescent="0.35">
      <c r="B102" s="95" t="s">
        <v>460</v>
      </c>
      <c r="C102" s="93" t="s">
        <v>461</v>
      </c>
      <c r="D102" s="9" t="s">
        <v>462</v>
      </c>
      <c r="E102" s="34" t="s">
        <v>463</v>
      </c>
      <c r="F102" s="73"/>
    </row>
    <row r="103" spans="2:6" x14ac:dyDescent="0.35">
      <c r="B103" s="68" t="s">
        <v>464</v>
      </c>
      <c r="C103" s="68" t="s">
        <v>465</v>
      </c>
      <c r="D103" s="69" t="s">
        <v>466</v>
      </c>
      <c r="E103" s="70" t="s">
        <v>363</v>
      </c>
    </row>
    <row r="104" spans="2:6" ht="96.75" customHeight="1" x14ac:dyDescent="0.35">
      <c r="B104" s="95" t="s">
        <v>467</v>
      </c>
      <c r="C104" s="93" t="s">
        <v>468</v>
      </c>
      <c r="D104" s="9" t="s">
        <v>469</v>
      </c>
      <c r="E104" s="94" t="s">
        <v>470</v>
      </c>
    </row>
    <row r="105" spans="2:6" ht="69.75" customHeight="1" x14ac:dyDescent="0.35">
      <c r="B105" s="93" t="s">
        <v>471</v>
      </c>
      <c r="C105" s="93" t="s">
        <v>472</v>
      </c>
      <c r="D105" s="9" t="s">
        <v>473</v>
      </c>
      <c r="E105" s="94" t="s">
        <v>474</v>
      </c>
    </row>
    <row r="106" spans="2:6" ht="27" customHeight="1" x14ac:dyDescent="0.35">
      <c r="B106" s="71" t="s">
        <v>475</v>
      </c>
      <c r="C106" s="68" t="s">
        <v>476</v>
      </c>
      <c r="D106" s="69" t="s">
        <v>477</v>
      </c>
      <c r="E106" s="70" t="s">
        <v>363</v>
      </c>
      <c r="F106" s="37"/>
    </row>
    <row r="107" spans="2:6" ht="155.25" customHeight="1" x14ac:dyDescent="0.35">
      <c r="B107" s="93" t="s">
        <v>478</v>
      </c>
      <c r="C107" s="93" t="s">
        <v>479</v>
      </c>
      <c r="D107" s="9" t="s">
        <v>480</v>
      </c>
      <c r="E107" s="94" t="s">
        <v>647</v>
      </c>
      <c r="F107" s="74"/>
    </row>
    <row r="108" spans="2:6" ht="84.75" customHeight="1" x14ac:dyDescent="0.35">
      <c r="B108" s="95" t="s">
        <v>481</v>
      </c>
      <c r="C108" s="93" t="s">
        <v>482</v>
      </c>
      <c r="D108" s="9" t="s">
        <v>483</v>
      </c>
      <c r="E108" s="94" t="s">
        <v>661</v>
      </c>
    </row>
    <row r="109" spans="2:6" ht="29" x14ac:dyDescent="0.35">
      <c r="B109" s="93" t="s">
        <v>484</v>
      </c>
      <c r="C109" s="93" t="s">
        <v>485</v>
      </c>
      <c r="D109" s="9" t="s">
        <v>486</v>
      </c>
      <c r="E109" s="97" t="s">
        <v>487</v>
      </c>
      <c r="F109" s="73"/>
    </row>
    <row r="110" spans="2:6" x14ac:dyDescent="0.35">
      <c r="B110" s="71" t="s">
        <v>488</v>
      </c>
      <c r="C110" s="68" t="s">
        <v>489</v>
      </c>
      <c r="D110" s="69" t="s">
        <v>490</v>
      </c>
      <c r="E110" s="70" t="s">
        <v>363</v>
      </c>
    </row>
    <row r="111" spans="2:6" x14ac:dyDescent="0.35">
      <c r="B111" s="51"/>
      <c r="C111" s="49"/>
      <c r="D111" s="50"/>
      <c r="E111" s="53"/>
    </row>
    <row r="112" spans="2:6" x14ac:dyDescent="0.35">
      <c r="B112" s="92" t="s">
        <v>491</v>
      </c>
      <c r="C112" s="93"/>
      <c r="D112" s="9"/>
      <c r="E112" s="94"/>
    </row>
    <row r="113" spans="2:5" ht="29" x14ac:dyDescent="0.35">
      <c r="B113" s="95" t="s">
        <v>492</v>
      </c>
      <c r="C113" s="93" t="s">
        <v>370</v>
      </c>
      <c r="D113" s="9" t="s">
        <v>371</v>
      </c>
      <c r="E113" s="9" t="s">
        <v>660</v>
      </c>
    </row>
    <row r="114" spans="2:5" ht="29" x14ac:dyDescent="0.35">
      <c r="B114" s="68" t="s">
        <v>493</v>
      </c>
      <c r="C114" s="68" t="s">
        <v>494</v>
      </c>
      <c r="D114" s="69" t="s">
        <v>495</v>
      </c>
      <c r="E114" s="70" t="s">
        <v>363</v>
      </c>
    </row>
    <row r="115" spans="2:5" ht="18" customHeight="1" x14ac:dyDescent="0.35">
      <c r="B115" s="95" t="s">
        <v>496</v>
      </c>
      <c r="C115" s="93" t="s">
        <v>497</v>
      </c>
      <c r="D115" s="9" t="s">
        <v>498</v>
      </c>
      <c r="E115" s="97" t="s">
        <v>499</v>
      </c>
    </row>
    <row r="116" spans="2:5" ht="29" x14ac:dyDescent="0.35">
      <c r="B116" s="68" t="s">
        <v>500</v>
      </c>
      <c r="C116" s="68" t="s">
        <v>501</v>
      </c>
      <c r="D116" s="69" t="s">
        <v>502</v>
      </c>
      <c r="E116" s="70" t="s">
        <v>363</v>
      </c>
    </row>
    <row r="117" spans="2:5" x14ac:dyDescent="0.35">
      <c r="B117" s="71" t="s">
        <v>503</v>
      </c>
      <c r="C117" s="68" t="s">
        <v>504</v>
      </c>
      <c r="D117" s="69" t="s">
        <v>505</v>
      </c>
      <c r="E117" s="70" t="s">
        <v>363</v>
      </c>
    </row>
    <row r="118" spans="2:5" x14ac:dyDescent="0.35">
      <c r="B118" s="68" t="s">
        <v>506</v>
      </c>
      <c r="C118" s="68" t="s">
        <v>507</v>
      </c>
      <c r="D118" s="69" t="s">
        <v>508</v>
      </c>
      <c r="E118" s="70" t="s">
        <v>363</v>
      </c>
    </row>
    <row r="119" spans="2:5" x14ac:dyDescent="0.35">
      <c r="B119" s="71" t="s">
        <v>509</v>
      </c>
      <c r="C119" s="68" t="s">
        <v>510</v>
      </c>
      <c r="D119" s="69" t="s">
        <v>511</v>
      </c>
      <c r="E119" s="70" t="s">
        <v>363</v>
      </c>
    </row>
    <row r="120" spans="2:5" ht="29" x14ac:dyDescent="0.35">
      <c r="B120" s="68" t="s">
        <v>512</v>
      </c>
      <c r="C120" s="68" t="s">
        <v>513</v>
      </c>
      <c r="D120" s="69" t="s">
        <v>514</v>
      </c>
      <c r="E120" s="70" t="s">
        <v>363</v>
      </c>
    </row>
    <row r="121" spans="2:5" x14ac:dyDescent="0.35">
      <c r="B121" s="71" t="s">
        <v>515</v>
      </c>
      <c r="C121" s="68" t="s">
        <v>516</v>
      </c>
      <c r="D121" s="69" t="s">
        <v>517</v>
      </c>
      <c r="E121" s="70" t="s">
        <v>363</v>
      </c>
    </row>
    <row r="122" spans="2:5" ht="29" x14ac:dyDescent="0.35">
      <c r="B122" s="93" t="s">
        <v>518</v>
      </c>
      <c r="C122" s="93" t="s">
        <v>519</v>
      </c>
      <c r="D122" s="9" t="s">
        <v>520</v>
      </c>
      <c r="E122" s="98" t="s">
        <v>521</v>
      </c>
    </row>
    <row r="123" spans="2:5" x14ac:dyDescent="0.35">
      <c r="B123" s="93"/>
      <c r="C123" s="93"/>
      <c r="D123" s="9"/>
      <c r="E123" s="99"/>
    </row>
    <row r="124" spans="2:5" x14ac:dyDescent="0.35">
      <c r="B124" s="92" t="s">
        <v>522</v>
      </c>
      <c r="C124" s="93"/>
      <c r="D124" s="9"/>
      <c r="E124" s="94"/>
    </row>
    <row r="125" spans="2:5" ht="72.5" x14ac:dyDescent="0.35">
      <c r="B125" s="95" t="s">
        <v>523</v>
      </c>
      <c r="C125" s="93" t="s">
        <v>370</v>
      </c>
      <c r="D125" s="9" t="s">
        <v>371</v>
      </c>
      <c r="E125" s="97" t="s">
        <v>636</v>
      </c>
    </row>
    <row r="126" spans="2:5" ht="92.25" customHeight="1" x14ac:dyDescent="0.35">
      <c r="B126" s="93" t="s">
        <v>524</v>
      </c>
      <c r="C126" s="93" t="s">
        <v>525</v>
      </c>
      <c r="D126" s="9" t="s">
        <v>526</v>
      </c>
      <c r="E126" s="94" t="s">
        <v>637</v>
      </c>
    </row>
    <row r="127" spans="2:5" x14ac:dyDescent="0.35">
      <c r="B127" s="68" t="s">
        <v>527</v>
      </c>
      <c r="C127" s="68" t="s">
        <v>516</v>
      </c>
      <c r="D127" s="69" t="s">
        <v>517</v>
      </c>
      <c r="E127" s="70" t="s">
        <v>363</v>
      </c>
    </row>
    <row r="128" spans="2:5" x14ac:dyDescent="0.35">
      <c r="B128" s="49"/>
      <c r="C128" s="49"/>
      <c r="D128" s="50"/>
      <c r="E128" s="58"/>
    </row>
    <row r="129" spans="2:5" x14ac:dyDescent="0.35">
      <c r="B129" s="92" t="s">
        <v>528</v>
      </c>
      <c r="C129" s="93"/>
      <c r="D129" s="9"/>
      <c r="E129" s="94"/>
    </row>
    <row r="130" spans="2:5" ht="75.75" customHeight="1" x14ac:dyDescent="0.35">
      <c r="B130" s="95" t="s">
        <v>529</v>
      </c>
      <c r="C130" s="93" t="s">
        <v>370</v>
      </c>
      <c r="D130" s="9" t="s">
        <v>371</v>
      </c>
      <c r="E130" s="97" t="s">
        <v>638</v>
      </c>
    </row>
    <row r="131" spans="2:5" ht="93" customHeight="1" x14ac:dyDescent="0.35">
      <c r="B131" s="93" t="s">
        <v>530</v>
      </c>
      <c r="C131" s="93" t="s">
        <v>531</v>
      </c>
      <c r="D131" s="9" t="s">
        <v>532</v>
      </c>
      <c r="E131" s="94" t="s">
        <v>637</v>
      </c>
    </row>
    <row r="132" spans="2:5" x14ac:dyDescent="0.35">
      <c r="B132" s="68" t="s">
        <v>533</v>
      </c>
      <c r="C132" s="68" t="s">
        <v>516</v>
      </c>
      <c r="D132" s="69" t="s">
        <v>517</v>
      </c>
      <c r="E132" s="70" t="s">
        <v>363</v>
      </c>
    </row>
    <row r="133" spans="2:5" x14ac:dyDescent="0.35">
      <c r="B133" s="49"/>
      <c r="C133" s="49"/>
      <c r="D133" s="50"/>
      <c r="E133" s="58"/>
    </row>
    <row r="134" spans="2:5" x14ac:dyDescent="0.35">
      <c r="B134" s="92" t="s">
        <v>534</v>
      </c>
      <c r="C134" s="93"/>
      <c r="D134" s="9"/>
      <c r="E134" s="94"/>
    </row>
    <row r="135" spans="2:5" ht="29" x14ac:dyDescent="0.35">
      <c r="B135" s="95" t="s">
        <v>535</v>
      </c>
      <c r="C135" s="93" t="s">
        <v>370</v>
      </c>
      <c r="D135" s="9" t="s">
        <v>371</v>
      </c>
      <c r="E135" s="9" t="s">
        <v>639</v>
      </c>
    </row>
    <row r="136" spans="2:5" ht="22.5" customHeight="1" x14ac:dyDescent="0.35">
      <c r="B136" s="68" t="s">
        <v>536</v>
      </c>
      <c r="C136" s="68" t="s">
        <v>537</v>
      </c>
      <c r="D136" s="69" t="s">
        <v>538</v>
      </c>
      <c r="E136" s="70" t="s">
        <v>363</v>
      </c>
    </row>
    <row r="137" spans="2:5" x14ac:dyDescent="0.35">
      <c r="B137" s="71" t="s">
        <v>539</v>
      </c>
      <c r="C137" s="68" t="s">
        <v>504</v>
      </c>
      <c r="D137" s="69" t="s">
        <v>540</v>
      </c>
      <c r="E137" s="70" t="s">
        <v>363</v>
      </c>
    </row>
    <row r="138" spans="2:5" ht="18" customHeight="1" x14ac:dyDescent="0.35">
      <c r="B138" s="68" t="s">
        <v>541</v>
      </c>
      <c r="C138" s="68" t="s">
        <v>510</v>
      </c>
      <c r="D138" s="69" t="s">
        <v>511</v>
      </c>
      <c r="E138" s="70" t="s">
        <v>363</v>
      </c>
    </row>
    <row r="139" spans="2:5" ht="63.75" customHeight="1" x14ac:dyDescent="0.35">
      <c r="B139" s="95" t="s">
        <v>542</v>
      </c>
      <c r="C139" s="93" t="s">
        <v>543</v>
      </c>
      <c r="D139" s="9" t="s">
        <v>544</v>
      </c>
      <c r="E139" s="34" t="s">
        <v>545</v>
      </c>
    </row>
    <row r="140" spans="2:5" ht="72.5" x14ac:dyDescent="0.35">
      <c r="B140" s="93" t="s">
        <v>546</v>
      </c>
      <c r="C140" s="93" t="s">
        <v>547</v>
      </c>
      <c r="D140" s="9" t="s">
        <v>548</v>
      </c>
      <c r="E140" s="19" t="s">
        <v>549</v>
      </c>
    </row>
    <row r="141" spans="2:5" x14ac:dyDescent="0.35">
      <c r="B141" s="71" t="s">
        <v>550</v>
      </c>
      <c r="C141" s="68" t="s">
        <v>551</v>
      </c>
      <c r="D141" s="69" t="s">
        <v>552</v>
      </c>
      <c r="E141" s="70" t="s">
        <v>363</v>
      </c>
    </row>
    <row r="142" spans="2:5" x14ac:dyDescent="0.35">
      <c r="B142" s="51"/>
      <c r="C142" s="49"/>
      <c r="D142" s="50"/>
      <c r="E142" s="53"/>
    </row>
    <row r="143" spans="2:5" x14ac:dyDescent="0.35">
      <c r="B143" s="92" t="s">
        <v>553</v>
      </c>
      <c r="C143" s="93"/>
      <c r="D143" s="9"/>
      <c r="E143" s="94"/>
    </row>
    <row r="144" spans="2:5" ht="29" x14ac:dyDescent="0.35">
      <c r="B144" s="95" t="s">
        <v>554</v>
      </c>
      <c r="C144" s="93" t="s">
        <v>370</v>
      </c>
      <c r="D144" s="9" t="s">
        <v>371</v>
      </c>
      <c r="E144" s="9" t="s">
        <v>640</v>
      </c>
    </row>
    <row r="145" spans="2:5" ht="36.75" customHeight="1" x14ac:dyDescent="0.35">
      <c r="B145" s="93" t="s">
        <v>555</v>
      </c>
      <c r="C145" s="93" t="s">
        <v>556</v>
      </c>
      <c r="D145" s="9" t="s">
        <v>557</v>
      </c>
      <c r="E145" s="96" t="s">
        <v>558</v>
      </c>
    </row>
    <row r="146" spans="2:5" ht="49.5" customHeight="1" x14ac:dyDescent="0.35">
      <c r="B146" s="95" t="s">
        <v>559</v>
      </c>
      <c r="C146" s="93" t="s">
        <v>560</v>
      </c>
      <c r="D146" s="9" t="s">
        <v>561</v>
      </c>
      <c r="E146" s="34" t="s">
        <v>562</v>
      </c>
    </row>
    <row r="147" spans="2:5" ht="32.25" customHeight="1" x14ac:dyDescent="0.35">
      <c r="B147" s="93" t="s">
        <v>563</v>
      </c>
      <c r="C147" s="93" t="s">
        <v>564</v>
      </c>
      <c r="D147" s="9" t="s">
        <v>565</v>
      </c>
      <c r="E147" s="34" t="s">
        <v>566</v>
      </c>
    </row>
    <row r="148" spans="2:5" ht="20.25" customHeight="1" x14ac:dyDescent="0.35">
      <c r="B148" s="71" t="s">
        <v>567</v>
      </c>
      <c r="C148" s="72" t="s">
        <v>48</v>
      </c>
      <c r="D148" s="69" t="s">
        <v>568</v>
      </c>
      <c r="E148" s="70" t="s">
        <v>363</v>
      </c>
    </row>
    <row r="149" spans="2:5" ht="32.25" customHeight="1" x14ac:dyDescent="0.35">
      <c r="B149" s="93" t="s">
        <v>569</v>
      </c>
      <c r="C149" s="56" t="s">
        <v>48</v>
      </c>
      <c r="D149" s="9" t="s">
        <v>570</v>
      </c>
      <c r="E149" s="94" t="s">
        <v>571</v>
      </c>
    </row>
    <row r="150" spans="2:5" x14ac:dyDescent="0.35">
      <c r="B150" s="49"/>
      <c r="C150" s="49"/>
      <c r="D150" s="50"/>
      <c r="E150" s="58"/>
    </row>
    <row r="151" spans="2:5" x14ac:dyDescent="0.35">
      <c r="B151" s="92" t="s">
        <v>572</v>
      </c>
      <c r="C151" s="93"/>
      <c r="D151" s="9"/>
      <c r="E151" s="94"/>
    </row>
    <row r="152" spans="2:5" ht="62.25" customHeight="1" x14ac:dyDescent="0.35">
      <c r="B152" s="95" t="s">
        <v>573</v>
      </c>
      <c r="C152" s="93" t="s">
        <v>370</v>
      </c>
      <c r="D152" s="9" t="s">
        <v>371</v>
      </c>
      <c r="E152" s="9" t="s">
        <v>641</v>
      </c>
    </row>
    <row r="153" spans="2:5" ht="50.25" customHeight="1" x14ac:dyDescent="0.35">
      <c r="B153" s="93" t="s">
        <v>574</v>
      </c>
      <c r="C153" s="56" t="s">
        <v>48</v>
      </c>
      <c r="D153" s="9" t="s">
        <v>575</v>
      </c>
      <c r="E153" s="94" t="s">
        <v>576</v>
      </c>
    </row>
    <row r="154" spans="2:5" ht="160.5" customHeight="1" x14ac:dyDescent="0.35">
      <c r="B154" s="95" t="s">
        <v>577</v>
      </c>
      <c r="C154" s="56" t="s">
        <v>48</v>
      </c>
      <c r="D154" s="9" t="s">
        <v>578</v>
      </c>
      <c r="E154" s="94" t="s">
        <v>579</v>
      </c>
    </row>
    <row r="155" spans="2:5" ht="50.15" customHeight="1" x14ac:dyDescent="0.35">
      <c r="B155" s="68" t="s">
        <v>580</v>
      </c>
      <c r="C155" s="72" t="s">
        <v>48</v>
      </c>
      <c r="D155" s="69" t="s">
        <v>581</v>
      </c>
      <c r="E155" s="70" t="s">
        <v>363</v>
      </c>
    </row>
    <row r="156" spans="2:5" ht="15" thickBot="1" x14ac:dyDescent="0.4">
      <c r="B156" s="67"/>
      <c r="C156" s="67"/>
      <c r="D156" s="67"/>
      <c r="E156" s="67"/>
    </row>
    <row r="157" spans="2:5" x14ac:dyDescent="0.35">
      <c r="B157" s="49"/>
      <c r="C157" s="56"/>
      <c r="D157" s="50"/>
      <c r="E157" s="58"/>
    </row>
    <row r="158" spans="2:5" x14ac:dyDescent="0.35">
      <c r="B158" s="31"/>
      <c r="C158" s="49"/>
      <c r="D158" s="32"/>
      <c r="E158" s="59"/>
    </row>
    <row r="159" spans="2:5" x14ac:dyDescent="0.35">
      <c r="B159" s="31"/>
      <c r="C159" s="48"/>
      <c r="D159" s="32"/>
      <c r="E159" s="59"/>
    </row>
    <row r="160" spans="2:5" x14ac:dyDescent="0.35">
      <c r="B160" s="57"/>
      <c r="C160" s="57"/>
    </row>
    <row r="161" spans="2:3" x14ac:dyDescent="0.35">
      <c r="B161" s="43"/>
      <c r="C161" s="27"/>
    </row>
  </sheetData>
  <mergeCells count="4">
    <mergeCell ref="D6:E6"/>
    <mergeCell ref="A1:E1"/>
    <mergeCell ref="B3:E3"/>
    <mergeCell ref="B5:E5"/>
  </mergeCells>
  <phoneticPr fontId="64" type="noConversion"/>
  <hyperlinks>
    <hyperlink ref="E51" location="Materiality!B3" display="Materiality Tab" xr:uid="{FF624999-446C-4C00-A0CF-9F7458CEF3FF}"/>
    <hyperlink ref="E52" location="Materiality!B29" display="Materiality Tab" xr:uid="{CC6E4479-5F8C-49EC-BB9A-450E8E627EB2}"/>
    <hyperlink ref="E44" location="'Acting Ethically &amp; Responsibily'!B25" display="Industry Associations" xr:uid="{0E31DBCF-E88A-4377-B7CA-7247BECA2295}"/>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09c2d4d-e659-4490-a2d3-61c10a96b61c" xsi:nil="true"/>
    <lcf76f155ced4ddcb4097134ff3c332f xmlns="7a49e273-2c9a-4cfd-821a-f0a35abf9a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4CE8F36B28F7940B305721A3AE62243" ma:contentTypeVersion="13" ma:contentTypeDescription="Create a new document." ma:contentTypeScope="" ma:versionID="1dfa67a447b1827f37d36ed988b9ed40">
  <xsd:schema xmlns:xsd="http://www.w3.org/2001/XMLSchema" xmlns:xs="http://www.w3.org/2001/XMLSchema" xmlns:p="http://schemas.microsoft.com/office/2006/metadata/properties" xmlns:ns2="7a49e273-2c9a-4cfd-821a-f0a35abf9aeb" xmlns:ns3="309c2d4d-e659-4490-a2d3-61c10a96b61c" targetNamespace="http://schemas.microsoft.com/office/2006/metadata/properties" ma:root="true" ma:fieldsID="e2ee92e046884bdbc5f14e0619abe443" ns2:_="" ns3:_="">
    <xsd:import namespace="7a49e273-2c9a-4cfd-821a-f0a35abf9aeb"/>
    <xsd:import namespace="309c2d4d-e659-4490-a2d3-61c10a96b6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49e273-2c9a-4cfd-821a-f0a35abf9a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6a87555d-0bef-4077-aab4-7340faed598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c2d4d-e659-4490-a2d3-61c10a96b6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4c48cf4-8870-4d4c-bef4-1ea1551e13ff}" ma:internalName="TaxCatchAll" ma:showField="CatchAllData" ma:web="309c2d4d-e659-4490-a2d3-61c10a96b6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688837-6E04-4DDD-AE7E-73673BF2635C}">
  <ds:schemaRef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309c2d4d-e659-4490-a2d3-61c10a96b61c"/>
    <ds:schemaRef ds:uri="http://schemas.microsoft.com/office/infopath/2007/PartnerControls"/>
    <ds:schemaRef ds:uri="7a49e273-2c9a-4cfd-821a-f0a35abf9aeb"/>
    <ds:schemaRef ds:uri="http://www.w3.org/XML/1998/namespace"/>
    <ds:schemaRef ds:uri="http://purl.org/dc/dcmitype/"/>
  </ds:schemaRefs>
</ds:datastoreItem>
</file>

<file path=customXml/itemProps2.xml><?xml version="1.0" encoding="utf-8"?>
<ds:datastoreItem xmlns:ds="http://schemas.openxmlformats.org/officeDocument/2006/customXml" ds:itemID="{EAD49BA6-0E48-4490-894D-A757E4BD49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49e273-2c9a-4cfd-821a-f0a35abf9aeb"/>
    <ds:schemaRef ds:uri="309c2d4d-e659-4490-a2d3-61c10a96b6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E9D896-943D-4256-A461-9BF6CAA66F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10</vt:i4>
      </vt:variant>
    </vt:vector>
  </HeadingPairs>
  <TitlesOfParts>
    <vt:vector size="10" baseType="lpstr">
      <vt:lpstr>Cover</vt:lpstr>
      <vt:lpstr>Contents</vt:lpstr>
      <vt:lpstr>Materiality</vt:lpstr>
      <vt:lpstr>Caring for People &amp; Communities</vt:lpstr>
      <vt:lpstr>Valuing Enviro &amp; Energy Transit</vt:lpstr>
      <vt:lpstr>Scope 3 Basis of Preparation</vt:lpstr>
      <vt:lpstr>Climate Scenario Analysis</vt:lpstr>
      <vt:lpstr>Acting Ethically &amp; Responsibily</vt:lpstr>
      <vt:lpstr>GRI Index</vt:lpstr>
      <vt:lpstr>TCFD Index</vt:lpstr>
    </vt:vector>
  </TitlesOfParts>
  <Manager/>
  <Company>Perenti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Kaylee Prince</dc:creator>
  <cp:keywords/>
  <dc:description/>
  <cp:lastModifiedBy>Kaylee Prince</cp:lastModifiedBy>
  <cp:revision/>
  <dcterms:created xsi:type="dcterms:W3CDTF">2024-05-16T00:53:49Z</dcterms:created>
  <dcterms:modified xsi:type="dcterms:W3CDTF">2024-08-19T08:52:41Z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0x010100D4CE8F36B28F7940B305721A3AE62243</vt:lpwstr>
  </property>
  <property fmtid="{D5CDD505-2E9C-101B-9397-08002B2CF9AE}" pid="3" name="MediaServiceImageTags">
    <vt:lpwstr/>
  </property>
  <property fmtid="{D5CDD505-2E9C-101B-9397-08002B2CF9AE}" pid="4" name="TaxKeyword">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